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7680" activeTab="1"/>
  </bookViews>
  <sheets>
    <sheet name="Monthly" sheetId="1" r:id="rId1"/>
    <sheet name="Quarterly" sheetId="2" r:id="rId2"/>
    <sheet name="Annual" sheetId="3" r:id="rId3"/>
  </sheets>
  <definedNames/>
  <calcPr fullCalcOnLoad="1"/>
</workbook>
</file>

<file path=xl/sharedStrings.xml><?xml version="1.0" encoding="utf-8"?>
<sst xmlns="http://schemas.openxmlformats.org/spreadsheetml/2006/main" count="104" uniqueCount="90">
  <si>
    <t>Gold (Million Fine Troy Ounces)</t>
  </si>
  <si>
    <t>Armenian Economic Association</t>
  </si>
  <si>
    <t>Source: IFS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</si>
  <si>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</si>
  <si>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</si>
  <si>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</si>
  <si>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</si>
  <si>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</si>
  <si>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</si>
  <si>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</si>
  <si>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</si>
  <si>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</si>
  <si>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</si>
  <si>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</si>
  <si>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</si>
  <si>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</si>
  <si>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</si>
  <si>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</si>
  <si>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</si>
  <si>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</si>
  <si>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</si>
  <si>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</si>
  <si>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</si>
  <si>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</si>
  <si>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</si>
  <si>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</si>
  <si>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</si>
  <si>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</si>
  <si>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</si>
  <si>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</si>
  <si>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</si>
  <si>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</si>
  <si>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</si>
  <si>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</si>
  <si>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</si>
  <si>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</si>
  <si>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</si>
  <si>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</si>
  <si>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</si>
  <si>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</si>
  <si>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</si>
  <si>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</si>
  <si>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</si>
  <si>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</si>
  <si>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</si>
  <si>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</si>
  <si>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</si>
  <si>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</si>
  <si>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</si>
  <si>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</si>
  <si>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</si>
  <si>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</si>
  <si>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</si>
  <si>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</si>
  <si>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</si>
  <si>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</si>
  <si>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</si>
  <si>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</si>
  <si>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</si>
  <si>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</si>
  <si>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</si>
  <si>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 xml:space="preserve">1/ Millions of US Dollars Unless Otherwise Indicated: End of Period </t>
  </si>
  <si>
    <t>Drams per USD, end period</t>
  </si>
  <si>
    <t>Total Reserves minus Gold</t>
  </si>
  <si>
    <t xml:space="preserve">  SDRs</t>
  </si>
  <si>
    <t>Reserve Position in the Fund</t>
  </si>
  <si>
    <t xml:space="preserve">  Foreign Exchange</t>
  </si>
  <si>
    <t>International Liquidity 1/</t>
  </si>
  <si>
    <t>Gross International Reserves (excluding privatization funds)</t>
  </si>
  <si>
    <t>Gross International Reserves</t>
  </si>
  <si>
    <t>Gold</t>
  </si>
  <si>
    <t>Source: CBA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</si>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</sst>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#,##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="75" zoomScaleNormal="75" workbookViewId="0" topLeftCell="A70">
      <selection activeCell="F51" sqref="F51"/>
    </sheetView>
  </sheetViews>
  <sheetFormatPr defaultColWidth="9.140625" defaultRowHeight="12.75"/>
  <cols>
    <col min="5" max="5" width="13.8515625" style="0" customWidth="1"/>
  </cols>
  <sheetData>
    <row r="1" ht="12.75">
      <c r="A1" t="s">
        <v>1</v>
      </c>
    </row>
    <row r="3" spans="2:7" ht="38.25">
      <c r="B3" t="s">
        <v>68</v>
      </c>
      <c r="C3" t="s">
        <v>69</v>
      </c>
      <c r="D3" s="1" t="s">
        <v>64</v>
      </c>
      <c r="E3" s="1" t="s">
        <v>65</v>
      </c>
      <c r="F3" s="1" t="s">
        <v>66</v>
      </c>
      <c r="G3" t="s">
        <v>70</v>
      </c>
    </row>
    <row r="4" spans="1:9" ht="12.75">
      <c r="A4" s="5">
        <v>37622</v>
      </c>
      <c r="B4" s="4">
        <v>421.399</v>
      </c>
      <c r="C4" s="4">
        <v>431.799</v>
      </c>
      <c r="D4" s="4">
        <v>26.2236946959622</v>
      </c>
      <c r="E4" s="4">
        <v>0</v>
      </c>
      <c r="F4" s="4">
        <v>389.2763053040378</v>
      </c>
      <c r="G4" s="4">
        <v>16.299</v>
      </c>
      <c r="I4" s="4"/>
    </row>
    <row r="5" spans="1:7" ht="12.75">
      <c r="A5" s="5">
        <v>37653</v>
      </c>
      <c r="B5" s="4">
        <v>419.314244018</v>
      </c>
      <c r="C5" s="4">
        <v>429.714244018</v>
      </c>
      <c r="D5" s="4">
        <v>26.088164986796</v>
      </c>
      <c r="E5" s="4">
        <v>0</v>
      </c>
      <c r="F5" s="4">
        <v>387.73207903120397</v>
      </c>
      <c r="G5" s="4">
        <v>15.894</v>
      </c>
    </row>
    <row r="6" spans="1:7" ht="12.75">
      <c r="A6" s="5">
        <v>37681</v>
      </c>
      <c r="B6" s="4">
        <v>405.2</v>
      </c>
      <c r="C6" s="4">
        <v>414.848</v>
      </c>
      <c r="D6" s="4">
        <v>26.0412565614907</v>
      </c>
      <c r="E6" s="4">
        <v>0</v>
      </c>
      <c r="F6" s="4">
        <v>373.86628608817756</v>
      </c>
      <c r="G6" s="4">
        <v>14.940457350331796</v>
      </c>
    </row>
    <row r="7" spans="1:7" ht="12.75">
      <c r="A7" s="5">
        <v>37712</v>
      </c>
      <c r="B7" s="4">
        <v>441.7</v>
      </c>
      <c r="C7" s="4">
        <v>450.599</v>
      </c>
      <c r="D7" s="4">
        <v>23.599398953493125</v>
      </c>
      <c r="E7" s="4">
        <v>0</v>
      </c>
      <c r="F7" s="4">
        <v>412.06587082252094</v>
      </c>
      <c r="G7" s="4">
        <v>14.933730223985965</v>
      </c>
    </row>
    <row r="8" spans="1:7" ht="12.75">
      <c r="A8" s="5">
        <v>37742</v>
      </c>
      <c r="B8" s="4">
        <v>455.254348044829</v>
      </c>
      <c r="C8" s="4">
        <v>462.750779824829</v>
      </c>
      <c r="D8" s="4">
        <v>24.155298029434373</v>
      </c>
      <c r="E8" s="4">
        <v>0</v>
      </c>
      <c r="F8" s="4">
        <v>422.38211287176205</v>
      </c>
      <c r="G8" s="4">
        <v>16.213368923632572</v>
      </c>
    </row>
    <row r="9" spans="1:7" ht="12.75">
      <c r="A9" s="5">
        <v>37773</v>
      </c>
      <c r="B9" s="4">
        <v>442.86371829489497</v>
      </c>
      <c r="C9" s="4">
        <v>450.360150074895</v>
      </c>
      <c r="D9" s="4">
        <v>20.0549977012849</v>
      </c>
      <c r="E9" s="4">
        <v>0</v>
      </c>
      <c r="F9" s="4">
        <v>414.8820291141573</v>
      </c>
      <c r="G9" s="4">
        <v>15.4231232594528</v>
      </c>
    </row>
    <row r="10" spans="1:7" ht="12.75">
      <c r="A10" s="5">
        <v>37803</v>
      </c>
      <c r="B10" s="4">
        <v>456.81251747320596</v>
      </c>
      <c r="C10" s="4">
        <v>464.50656174320596</v>
      </c>
      <c r="D10" s="4">
        <v>17.9583628386997</v>
      </c>
      <c r="E10" s="4">
        <v>0</v>
      </c>
      <c r="F10" s="4">
        <v>430.42463130480525</v>
      </c>
      <c r="G10" s="4">
        <v>16.123567599701</v>
      </c>
    </row>
    <row r="11" spans="1:7" ht="12.75">
      <c r="A11" s="5">
        <v>37834</v>
      </c>
      <c r="B11" s="4">
        <v>459.078988410545</v>
      </c>
      <c r="C11" s="4">
        <v>466.61303268054496</v>
      </c>
      <c r="D11" s="4">
        <v>15.36</v>
      </c>
      <c r="E11" s="4">
        <v>0</v>
      </c>
      <c r="F11" s="4">
        <v>434.60303268054497</v>
      </c>
      <c r="G11" s="4">
        <v>16.65</v>
      </c>
    </row>
    <row r="12" spans="1:7" ht="12.75">
      <c r="A12" s="5">
        <v>37865</v>
      </c>
      <c r="B12" s="4">
        <v>463.211059639579</v>
      </c>
      <c r="C12" s="4">
        <v>470.745103909579</v>
      </c>
      <c r="D12" s="4">
        <v>13.16</v>
      </c>
      <c r="E12" s="4">
        <v>0</v>
      </c>
      <c r="F12" s="4">
        <v>440.52510390957895</v>
      </c>
      <c r="G12" s="4">
        <v>17.06</v>
      </c>
    </row>
    <row r="13" spans="1:7" ht="12.75">
      <c r="A13" s="5">
        <v>37895</v>
      </c>
      <c r="B13" s="4">
        <v>455.865510116637</v>
      </c>
      <c r="C13" s="4">
        <v>463.708332116637</v>
      </c>
      <c r="D13" s="4">
        <v>10.7661136432865</v>
      </c>
      <c r="E13" s="4">
        <v>0</v>
      </c>
      <c r="F13" s="4">
        <v>435.38633895950375</v>
      </c>
      <c r="G13" s="4">
        <v>17.5558795138468</v>
      </c>
    </row>
    <row r="14" spans="1:7" ht="12.75">
      <c r="A14" s="5">
        <v>37926</v>
      </c>
      <c r="B14" s="4">
        <v>460.412799269489</v>
      </c>
      <c r="C14" s="4">
        <v>468.25562126948904</v>
      </c>
      <c r="D14" s="4">
        <v>10.8123710744282</v>
      </c>
      <c r="E14" s="4">
        <v>0</v>
      </c>
      <c r="F14" s="4">
        <v>439.65165858865817</v>
      </c>
      <c r="G14" s="4">
        <v>17.7915916064027</v>
      </c>
    </row>
    <row r="15" spans="1:7" ht="12.75">
      <c r="A15" s="5">
        <v>37956</v>
      </c>
      <c r="B15" s="4">
        <v>504.087303</v>
      </c>
      <c r="C15" s="4">
        <v>512.29944472</v>
      </c>
      <c r="D15" s="4">
        <v>18.8299</v>
      </c>
      <c r="E15" s="4">
        <v>0</v>
      </c>
      <c r="F15" s="4">
        <v>493.46954472</v>
      </c>
      <c r="G15" s="4">
        <v>0</v>
      </c>
    </row>
    <row r="16" spans="1:7" ht="12.75">
      <c r="A16" s="5">
        <v>37987</v>
      </c>
      <c r="B16" s="4">
        <v>501.745317758176</v>
      </c>
      <c r="C16" s="4">
        <v>510.157458758176</v>
      </c>
      <c r="D16" s="4">
        <v>18.77</v>
      </c>
      <c r="E16" s="4">
        <v>0</v>
      </c>
      <c r="F16" s="4">
        <v>491.387458758176</v>
      </c>
      <c r="G16" s="4">
        <v>0</v>
      </c>
    </row>
    <row r="17" spans="1:7" ht="12.75">
      <c r="A17" s="5">
        <v>38018</v>
      </c>
      <c r="B17" s="4">
        <v>492.191333286208</v>
      </c>
      <c r="C17" s="4">
        <v>500.60347428620804</v>
      </c>
      <c r="D17" s="4">
        <v>13.74</v>
      </c>
      <c r="E17" s="4">
        <v>0</v>
      </c>
      <c r="F17" s="4">
        <v>486.86347428620803</v>
      </c>
      <c r="G17" s="4">
        <v>0</v>
      </c>
    </row>
    <row r="18" spans="1:7" ht="12.75">
      <c r="A18" s="5">
        <v>38047</v>
      </c>
      <c r="B18" s="4">
        <v>483.592023402422</v>
      </c>
      <c r="C18" s="4">
        <v>492.004164402422</v>
      </c>
      <c r="D18" s="4">
        <v>13.6975159929663</v>
      </c>
      <c r="E18" s="4">
        <v>0</v>
      </c>
      <c r="F18" s="4">
        <v>478.3066484094557</v>
      </c>
      <c r="G18" s="4">
        <v>0</v>
      </c>
    </row>
    <row r="19" spans="1:7" ht="12.75">
      <c r="A19" s="5">
        <v>38078</v>
      </c>
      <c r="B19" s="4">
        <v>468.198364</v>
      </c>
      <c r="C19" s="4">
        <v>477.21050572</v>
      </c>
      <c r="D19" s="4">
        <v>25.5493441344392</v>
      </c>
      <c r="E19" s="4">
        <v>0</v>
      </c>
      <c r="F19" s="4">
        <v>451.6611615855608</v>
      </c>
      <c r="G19" s="4">
        <v>0</v>
      </c>
    </row>
    <row r="20" spans="1:7" ht="12.75">
      <c r="A20" s="5">
        <v>38108</v>
      </c>
      <c r="B20" s="4">
        <v>476.352629</v>
      </c>
      <c r="C20" s="4">
        <v>485.61476999999996</v>
      </c>
      <c r="D20" s="4">
        <v>25.856756</v>
      </c>
      <c r="E20" s="4">
        <v>0</v>
      </c>
      <c r="F20" s="4">
        <v>459.75801399999995</v>
      </c>
      <c r="G20" s="4">
        <v>0</v>
      </c>
    </row>
    <row r="21" spans="1:7" ht="12.75">
      <c r="A21" s="5">
        <v>38139</v>
      </c>
      <c r="B21" s="4">
        <v>481.867701496319</v>
      </c>
      <c r="C21" s="4">
        <v>491.129842496319</v>
      </c>
      <c r="D21" s="4">
        <v>17.706956</v>
      </c>
      <c r="E21" s="4">
        <v>0</v>
      </c>
      <c r="F21" s="4">
        <v>473.422886496319</v>
      </c>
      <c r="G21" s="4">
        <v>0</v>
      </c>
    </row>
    <row r="22" spans="1:7" ht="12.75">
      <c r="A22" s="5">
        <v>38169</v>
      </c>
      <c r="B22" s="4">
        <v>488.417054657621</v>
      </c>
      <c r="C22" s="4">
        <v>497.679196657621</v>
      </c>
      <c r="D22" s="4">
        <v>15.554744</v>
      </c>
      <c r="E22" s="4">
        <v>0</v>
      </c>
      <c r="F22" s="4">
        <v>482.12445265762096</v>
      </c>
      <c r="G22" s="4">
        <v>0</v>
      </c>
    </row>
    <row r="23" spans="1:7" ht="12.75">
      <c r="A23" s="5">
        <v>38200</v>
      </c>
      <c r="B23" s="4">
        <v>482.086750118609</v>
      </c>
      <c r="C23" s="4">
        <v>491.348892118609</v>
      </c>
      <c r="D23" s="4">
        <v>10.69282</v>
      </c>
      <c r="E23" s="4">
        <v>0</v>
      </c>
      <c r="F23" s="4">
        <v>480.656072118609</v>
      </c>
      <c r="G23" s="4">
        <v>0</v>
      </c>
    </row>
    <row r="24" spans="1:7" ht="12.75">
      <c r="A24" s="5">
        <v>38231</v>
      </c>
      <c r="B24" s="4">
        <v>485.998919870505</v>
      </c>
      <c r="C24" s="4">
        <v>507.761061870505</v>
      </c>
      <c r="D24" s="4">
        <v>10.7533045014497</v>
      </c>
      <c r="E24" s="4">
        <v>0</v>
      </c>
      <c r="F24" s="4">
        <v>497.0077573690553</v>
      </c>
      <c r="G24" s="4">
        <v>0</v>
      </c>
    </row>
    <row r="25" spans="1:7" ht="12.75">
      <c r="A25" s="5">
        <v>38261</v>
      </c>
      <c r="B25" s="4">
        <v>493.796366198645</v>
      </c>
      <c r="C25" s="4">
        <v>516.058508198645</v>
      </c>
      <c r="D25" s="4">
        <v>8.44214415208041</v>
      </c>
      <c r="E25" s="4">
        <v>0</v>
      </c>
      <c r="F25" s="4">
        <v>507.61636404656457</v>
      </c>
      <c r="G25" s="4">
        <v>0</v>
      </c>
    </row>
    <row r="26" spans="1:7" ht="12.75">
      <c r="A26" s="5">
        <v>38292</v>
      </c>
      <c r="B26" s="4">
        <v>511.241829533423</v>
      </c>
      <c r="C26" s="4">
        <v>534.003971533423</v>
      </c>
      <c r="D26" s="4">
        <v>8.66021023511627</v>
      </c>
      <c r="E26" s="4">
        <v>0</v>
      </c>
      <c r="F26" s="4">
        <v>525.3437612983067</v>
      </c>
      <c r="G26" s="4">
        <v>0</v>
      </c>
    </row>
    <row r="27" spans="1:7" ht="12.75">
      <c r="A27" s="5">
        <v>38322</v>
      </c>
      <c r="B27" s="4">
        <v>550.002978967244</v>
      </c>
      <c r="C27" s="4">
        <v>578.109835687244</v>
      </c>
      <c r="D27" s="4">
        <v>11.96354420256</v>
      </c>
      <c r="E27" s="4">
        <v>0</v>
      </c>
      <c r="F27" s="4">
        <v>566.146291484684</v>
      </c>
      <c r="G27" s="4">
        <v>0</v>
      </c>
    </row>
    <row r="28" spans="1:7" ht="12.75">
      <c r="A28" s="5">
        <v>38353</v>
      </c>
      <c r="B28" s="4">
        <v>564.334106543413</v>
      </c>
      <c r="C28" s="4">
        <v>574.540963263413</v>
      </c>
      <c r="D28" s="4">
        <v>11.7130584584249</v>
      </c>
      <c r="E28" s="4">
        <v>0</v>
      </c>
      <c r="F28" s="4">
        <v>562.8279048049881</v>
      </c>
      <c r="G28" s="4">
        <v>0</v>
      </c>
    </row>
    <row r="29" spans="1:7" ht="12.75">
      <c r="A29" s="5">
        <v>38384</v>
      </c>
      <c r="B29" s="4">
        <v>572.881309270156</v>
      </c>
      <c r="C29" s="4">
        <v>583.088165990156</v>
      </c>
      <c r="D29" s="4">
        <v>6.660316</v>
      </c>
      <c r="E29" s="4">
        <v>0</v>
      </c>
      <c r="F29" s="4">
        <v>576.427849990156</v>
      </c>
      <c r="G29" s="4">
        <v>0</v>
      </c>
    </row>
    <row r="30" spans="1:7" ht="12.75">
      <c r="A30" s="5">
        <v>38412</v>
      </c>
      <c r="B30" s="4">
        <v>581.456745314073</v>
      </c>
      <c r="C30" s="4">
        <v>591.663602034073</v>
      </c>
      <c r="D30" s="4">
        <v>6.568325</v>
      </c>
      <c r="E30" s="4">
        <v>0</v>
      </c>
      <c r="F30" s="4">
        <v>585.0952770340731</v>
      </c>
      <c r="G30" s="4">
        <v>0</v>
      </c>
    </row>
    <row r="31" spans="1:7" ht="12.75">
      <c r="A31" s="5">
        <v>38443</v>
      </c>
      <c r="B31" s="4">
        <v>596.229663</v>
      </c>
      <c r="C31" s="4">
        <v>606.43651972</v>
      </c>
      <c r="D31" s="4">
        <v>0.860765</v>
      </c>
      <c r="E31" s="4">
        <v>0</v>
      </c>
      <c r="F31" s="4">
        <v>605.57575472</v>
      </c>
      <c r="G31" s="4">
        <v>0</v>
      </c>
    </row>
    <row r="32" spans="1:7" ht="12.75">
      <c r="A32" s="5">
        <v>38473</v>
      </c>
      <c r="B32" s="4">
        <v>592.977593</v>
      </c>
      <c r="C32" s="4">
        <v>603.18444972</v>
      </c>
      <c r="D32" s="4">
        <v>0.85925034</v>
      </c>
      <c r="E32" s="4">
        <v>0</v>
      </c>
      <c r="F32" s="4">
        <v>602.32519938</v>
      </c>
      <c r="G32" s="4">
        <v>0</v>
      </c>
    </row>
    <row r="33" spans="1:7" ht="12.75">
      <c r="A33" s="5">
        <v>38504</v>
      </c>
      <c r="B33" s="4">
        <v>625.905703982858</v>
      </c>
      <c r="C33" s="4">
        <v>636.112560702858</v>
      </c>
      <c r="D33" s="4">
        <v>2.09629816291771</v>
      </c>
      <c r="E33" s="4">
        <v>0</v>
      </c>
      <c r="F33" s="4">
        <v>634.0162625399403</v>
      </c>
      <c r="G33" s="4">
        <v>0</v>
      </c>
    </row>
    <row r="34" spans="1:7" ht="12.75">
      <c r="A34" s="5">
        <v>38534</v>
      </c>
      <c r="B34" s="4">
        <v>653.152386069988</v>
      </c>
      <c r="C34" s="4">
        <v>663.359242789988</v>
      </c>
      <c r="D34" s="4">
        <v>0.04777909735197139</v>
      </c>
      <c r="E34" s="4">
        <v>0</v>
      </c>
      <c r="F34" s="4">
        <v>663.311463692636</v>
      </c>
      <c r="G34" s="4">
        <v>0</v>
      </c>
    </row>
    <row r="35" spans="1:7" ht="12.75">
      <c r="A35" s="5">
        <v>38565</v>
      </c>
      <c r="B35" s="4">
        <v>681.931155327507</v>
      </c>
      <c r="C35" s="4">
        <v>694.488012047507</v>
      </c>
      <c r="D35" s="4">
        <v>17.018775</v>
      </c>
      <c r="E35" s="4">
        <v>0</v>
      </c>
      <c r="F35" s="4">
        <v>677.469237047507</v>
      </c>
      <c r="G35" s="4">
        <v>0</v>
      </c>
    </row>
    <row r="36" spans="1:7" ht="12.75">
      <c r="A36" s="5">
        <v>38596</v>
      </c>
      <c r="B36" s="4">
        <v>668.595330893395</v>
      </c>
      <c r="C36" s="4">
        <v>695.618853893395</v>
      </c>
      <c r="D36" s="4">
        <v>16.897817</v>
      </c>
      <c r="E36" s="4">
        <v>0</v>
      </c>
      <c r="F36" s="4">
        <v>678.721036893395</v>
      </c>
      <c r="G36" s="4">
        <v>0</v>
      </c>
    </row>
    <row r="37" spans="1:7" ht="12.75">
      <c r="A37" s="5">
        <v>38626</v>
      </c>
      <c r="B37" s="4">
        <v>661.411017361881</v>
      </c>
      <c r="C37" s="4">
        <v>703.2128740918811</v>
      </c>
      <c r="D37" s="4">
        <v>11.3899502645728</v>
      </c>
      <c r="E37" s="4">
        <v>0</v>
      </c>
      <c r="F37" s="4">
        <v>691.8229238273083</v>
      </c>
      <c r="G37" s="4">
        <v>0</v>
      </c>
    </row>
    <row r="38" spans="1:7" ht="12.75">
      <c r="A38" s="5">
        <v>38657</v>
      </c>
      <c r="B38" s="4">
        <v>655.708098285682</v>
      </c>
      <c r="C38" s="4">
        <v>712.4163093456821</v>
      </c>
      <c r="D38" s="4">
        <v>15.9773391438096</v>
      </c>
      <c r="E38" s="4">
        <v>0</v>
      </c>
      <c r="F38" s="4">
        <v>696.4389702018725</v>
      </c>
      <c r="G38" s="4">
        <v>0</v>
      </c>
    </row>
    <row r="39" spans="1:7" ht="12.75">
      <c r="A39" s="5">
        <v>38687</v>
      </c>
      <c r="B39" s="4">
        <v>674.1566260362076</v>
      </c>
      <c r="C39" s="4">
        <v>759.7135040362076</v>
      </c>
      <c r="D39" s="4">
        <v>10.2452476923277</v>
      </c>
      <c r="E39" s="4">
        <v>0</v>
      </c>
      <c r="F39" s="4">
        <v>749.46825634388</v>
      </c>
      <c r="G39" s="4">
        <v>0</v>
      </c>
    </row>
    <row r="40" spans="1:7" ht="12.75">
      <c r="A40" s="5">
        <v>38718</v>
      </c>
      <c r="B40" s="4">
        <v>680.4480475622161</v>
      </c>
      <c r="C40" s="4">
        <v>766.054925562216</v>
      </c>
      <c r="D40" s="4">
        <v>10.388442554753238</v>
      </c>
      <c r="E40" s="4">
        <v>0</v>
      </c>
      <c r="F40" s="4">
        <v>755.6664830074627</v>
      </c>
      <c r="G40" s="4">
        <v>0</v>
      </c>
    </row>
    <row r="41" spans="1:7" ht="12.75">
      <c r="A41" s="5">
        <v>38749</v>
      </c>
      <c r="B41" s="4">
        <v>668.0416806875346</v>
      </c>
      <c r="C41" s="4">
        <v>753.6485586875345</v>
      </c>
      <c r="D41" s="4">
        <v>5.49772407587955</v>
      </c>
      <c r="E41" s="4">
        <v>0</v>
      </c>
      <c r="F41" s="4">
        <v>748.150834611655</v>
      </c>
      <c r="G41" s="4">
        <v>0</v>
      </c>
    </row>
    <row r="42" spans="1:7" ht="12.75">
      <c r="A42" s="5">
        <v>38777</v>
      </c>
      <c r="B42" s="4">
        <v>674.6806336177558</v>
      </c>
      <c r="C42" s="4">
        <v>760.2875116177559</v>
      </c>
      <c r="D42" s="4">
        <v>18.5316639746678</v>
      </c>
      <c r="E42" s="4">
        <v>0</v>
      </c>
      <c r="F42" s="4">
        <v>741.755847643088</v>
      </c>
      <c r="G42" s="4">
        <v>0</v>
      </c>
    </row>
    <row r="43" spans="1:7" ht="12.75">
      <c r="A43" s="5">
        <v>38808</v>
      </c>
      <c r="B43" s="4">
        <v>680.0357948276101</v>
      </c>
      <c r="C43" s="4">
        <v>765.64267282761</v>
      </c>
      <c r="D43" s="4">
        <v>13.402056</v>
      </c>
      <c r="E43" s="4">
        <v>0</v>
      </c>
      <c r="F43" s="4">
        <v>752.24061682761</v>
      </c>
      <c r="G43" s="4">
        <v>0</v>
      </c>
    </row>
    <row r="44" spans="1:7" ht="12.75">
      <c r="A44" s="5">
        <v>38838</v>
      </c>
      <c r="B44" s="4">
        <v>744.7619498311731</v>
      </c>
      <c r="C44" s="4">
        <v>787.368827551173</v>
      </c>
      <c r="D44" s="4">
        <v>18.5620867132847</v>
      </c>
      <c r="E44" s="4">
        <v>0</v>
      </c>
      <c r="F44" s="4">
        <v>768.8067408378884</v>
      </c>
      <c r="G44" s="4">
        <v>0</v>
      </c>
    </row>
    <row r="45" spans="1:7" ht="12.75">
      <c r="A45" s="5">
        <v>38869</v>
      </c>
      <c r="B45" s="4">
        <v>761.1187784942517</v>
      </c>
      <c r="C45" s="4">
        <v>803.7256562142518</v>
      </c>
      <c r="D45" s="4">
        <v>12.396645117194232</v>
      </c>
      <c r="E45" s="4">
        <v>0</v>
      </c>
      <c r="F45" s="4">
        <v>791.3290110970576</v>
      </c>
      <c r="G45" s="4">
        <v>0</v>
      </c>
    </row>
    <row r="46" spans="1:7" ht="12.75">
      <c r="A46" s="5">
        <v>38899</v>
      </c>
      <c r="B46" s="4">
        <v>726.4743149406072</v>
      </c>
      <c r="C46" s="4">
        <v>812.0811926606071</v>
      </c>
      <c r="D46" s="4">
        <v>12.474008793385208</v>
      </c>
      <c r="E46" s="4">
        <v>0</v>
      </c>
      <c r="F46" s="4">
        <v>799.6071838672219</v>
      </c>
      <c r="G46" s="4">
        <v>0</v>
      </c>
    </row>
    <row r="47" spans="1:7" ht="12.75">
      <c r="A47" s="5">
        <v>38930</v>
      </c>
      <c r="B47" s="4">
        <v>755.9415498277438</v>
      </c>
      <c r="C47" s="4">
        <v>841.5484275477438</v>
      </c>
      <c r="D47" s="4">
        <v>21.96135638842507</v>
      </c>
      <c r="E47" s="4">
        <v>0</v>
      </c>
      <c r="F47" s="4">
        <v>819.5870711593187</v>
      </c>
      <c r="G47" s="4">
        <v>0</v>
      </c>
    </row>
    <row r="48" spans="1:7" ht="12.75">
      <c r="A48" s="5">
        <v>38961</v>
      </c>
      <c r="B48" s="4">
        <v>817.0872208268174</v>
      </c>
      <c r="C48" s="4">
        <v>902.6940985468174</v>
      </c>
      <c r="D48" s="4">
        <v>21.848870189786073</v>
      </c>
      <c r="E48" s="4">
        <v>0</v>
      </c>
      <c r="F48" s="4">
        <v>880.8452283570313</v>
      </c>
      <c r="G48" s="4">
        <v>0</v>
      </c>
    </row>
    <row r="49" spans="1:7" ht="12.75">
      <c r="A49" s="5">
        <v>38991</v>
      </c>
      <c r="B49" s="4">
        <v>878.5604725801851</v>
      </c>
      <c r="C49" s="4">
        <v>920.5416721801851</v>
      </c>
      <c r="D49" s="4">
        <v>16.345642677217498</v>
      </c>
      <c r="E49" s="4">
        <v>0</v>
      </c>
      <c r="F49" s="4">
        <v>904.1960295029676</v>
      </c>
      <c r="G49" s="4">
        <v>0</v>
      </c>
    </row>
    <row r="50" spans="1:7" ht="12.75">
      <c r="A50" s="5">
        <v>39022</v>
      </c>
      <c r="B50" s="4">
        <v>924.1274031932379</v>
      </c>
      <c r="C50" s="4">
        <v>966.6086027932379</v>
      </c>
      <c r="D50" s="4">
        <v>15.22470035432422</v>
      </c>
      <c r="E50" s="4">
        <v>0</v>
      </c>
      <c r="F50" s="4">
        <v>951.3839024389137</v>
      </c>
      <c r="G50" s="4">
        <v>0</v>
      </c>
    </row>
    <row r="51" spans="1:7" ht="12.75">
      <c r="A51" s="5">
        <v>39052</v>
      </c>
      <c r="B51" s="4">
        <v>1072.0365474618216</v>
      </c>
      <c r="C51" s="4">
        <v>1072.0365474618216</v>
      </c>
      <c r="D51" s="4">
        <v>14.080604348321389</v>
      </c>
      <c r="E51" s="4">
        <v>0</v>
      </c>
      <c r="F51" s="4">
        <v>1057.9559431135</v>
      </c>
      <c r="G51" s="4">
        <v>0</v>
      </c>
    </row>
    <row r="52" spans="1:7" ht="12.75">
      <c r="A52" s="5">
        <v>39083</v>
      </c>
      <c r="B52" s="4">
        <v>1063.11789642972</v>
      </c>
      <c r="C52" s="4">
        <v>1063.11789642972</v>
      </c>
      <c r="D52" s="4">
        <v>13.995838643250359</v>
      </c>
      <c r="E52" s="4">
        <v>0</v>
      </c>
      <c r="F52" s="4">
        <v>1049.1220577864697</v>
      </c>
      <c r="G52" s="4">
        <v>0</v>
      </c>
    </row>
    <row r="53" spans="1:7" ht="12.75">
      <c r="A53" s="5">
        <v>39114</v>
      </c>
      <c r="B53" s="4">
        <v>1085.8368158522487</v>
      </c>
      <c r="C53" s="4">
        <v>1085.8368158522487</v>
      </c>
      <c r="D53" s="4">
        <v>11.6388466046788</v>
      </c>
      <c r="E53" s="4">
        <v>0</v>
      </c>
      <c r="F53" s="4">
        <v>1074.19796924757</v>
      </c>
      <c r="G53" s="4">
        <v>0</v>
      </c>
    </row>
    <row r="54" spans="1:7" ht="12.75">
      <c r="A54" s="5">
        <v>39142</v>
      </c>
      <c r="B54" s="4">
        <v>1062.9056479491326</v>
      </c>
      <c r="C54" s="4">
        <v>1062.9056479491326</v>
      </c>
      <c r="D54" s="4">
        <v>11.722889454369655</v>
      </c>
      <c r="E54" s="4">
        <v>0</v>
      </c>
      <c r="F54" s="4">
        <v>1051.182758494763</v>
      </c>
      <c r="G54" s="4">
        <v>0</v>
      </c>
    </row>
    <row r="55" spans="1:7" ht="12.75">
      <c r="A55" s="5">
        <v>39173</v>
      </c>
      <c r="B55" s="4">
        <v>1120.931</v>
      </c>
      <c r="C55" s="4">
        <v>1120.931</v>
      </c>
      <c r="D55" s="4">
        <v>8.676</v>
      </c>
      <c r="E55" s="4">
        <v>0</v>
      </c>
      <c r="F55" s="4">
        <v>1112.255</v>
      </c>
      <c r="G55" s="4">
        <v>0</v>
      </c>
    </row>
    <row r="56" spans="1:7" ht="12.75">
      <c r="A56" s="5">
        <v>39203</v>
      </c>
      <c r="B56" s="4">
        <v>1142.8967858802237</v>
      </c>
      <c r="C56" s="4">
        <v>1142.8967858802237</v>
      </c>
      <c r="D56" s="4">
        <v>12.094195999702714</v>
      </c>
      <c r="E56" s="4">
        <v>0</v>
      </c>
      <c r="F56" s="4">
        <v>1130.802589880521</v>
      </c>
      <c r="G56" s="4">
        <v>0</v>
      </c>
    </row>
    <row r="57" spans="1:7" ht="12.75">
      <c r="A57" s="5">
        <v>39234</v>
      </c>
      <c r="B57" s="4">
        <v>1216.0266403348892</v>
      </c>
      <c r="C57" s="4">
        <v>1216.0266403348892</v>
      </c>
      <c r="D57" s="4">
        <v>6.0223584533890815</v>
      </c>
      <c r="E57" s="4">
        <v>0</v>
      </c>
      <c r="F57" s="4">
        <v>1210.0042818815</v>
      </c>
      <c r="G57" s="4">
        <v>0</v>
      </c>
    </row>
    <row r="58" spans="1:7" ht="12.75">
      <c r="A58" s="5">
        <v>39264</v>
      </c>
      <c r="B58" s="4">
        <v>1270.36264507816</v>
      </c>
      <c r="C58" s="4">
        <v>1270.36264507816</v>
      </c>
      <c r="D58" s="4">
        <v>6.106729809269172</v>
      </c>
      <c r="E58" s="4">
        <v>0</v>
      </c>
      <c r="F58" s="4">
        <v>1264.255915268891</v>
      </c>
      <c r="G58" s="4">
        <v>0</v>
      </c>
    </row>
    <row r="59" spans="1:7" ht="12.75">
      <c r="A59" s="5">
        <v>39295</v>
      </c>
      <c r="B59" s="4">
        <v>1298.3102196504283</v>
      </c>
      <c r="C59" s="4">
        <v>1298.3102196504283</v>
      </c>
      <c r="D59" s="4">
        <v>3.5453722600437545</v>
      </c>
      <c r="E59" s="4">
        <v>0</v>
      </c>
      <c r="F59" s="4">
        <v>1294.7648473903846</v>
      </c>
      <c r="G59" s="4">
        <v>0</v>
      </c>
    </row>
    <row r="60" spans="1:7" ht="12.75">
      <c r="A60" s="5">
        <v>39326</v>
      </c>
      <c r="B60" s="4">
        <v>1333.9859431486504</v>
      </c>
      <c r="C60" s="4">
        <v>1333.9859431486504</v>
      </c>
      <c r="D60" s="4">
        <v>3.61247032635047</v>
      </c>
      <c r="E60" s="4">
        <v>0</v>
      </c>
      <c r="F60" s="4">
        <v>1330.3734728223</v>
      </c>
      <c r="G60" s="4">
        <v>0</v>
      </c>
    </row>
    <row r="61" spans="1:7" ht="12.75">
      <c r="A61" s="5">
        <v>39356</v>
      </c>
      <c r="B61" s="4">
        <v>1376.0994858771612</v>
      </c>
      <c r="C61" s="4">
        <v>1376.0994858771612</v>
      </c>
      <c r="D61" s="4">
        <v>9.6545236010614</v>
      </c>
      <c r="E61" s="4">
        <v>0</v>
      </c>
      <c r="F61" s="4">
        <v>1366.4449622761</v>
      </c>
      <c r="G61" s="4">
        <v>0</v>
      </c>
    </row>
    <row r="62" spans="1:7" ht="12.75">
      <c r="A62" s="5">
        <v>39387</v>
      </c>
      <c r="B62" s="4">
        <v>1575.5487475803816</v>
      </c>
      <c r="C62" s="4">
        <v>1575.5487475803816</v>
      </c>
      <c r="D62" s="4">
        <v>8.204567439491484</v>
      </c>
      <c r="E62" s="4">
        <v>0</v>
      </c>
      <c r="F62" s="4">
        <v>1567.34418014089</v>
      </c>
      <c r="G62" s="4">
        <v>0</v>
      </c>
    </row>
    <row r="63" spans="1:7" ht="12.75">
      <c r="A63" s="5">
        <v>39417</v>
      </c>
      <c r="B63" s="4">
        <v>1659.1537927750958</v>
      </c>
      <c r="C63" s="4">
        <v>1659.1537927750958</v>
      </c>
      <c r="D63" s="4">
        <v>9.664921259469605</v>
      </c>
      <c r="E63" s="4">
        <v>0</v>
      </c>
      <c r="F63" s="4">
        <v>1649.4888715156262</v>
      </c>
      <c r="G63" s="4">
        <v>0</v>
      </c>
    </row>
    <row r="64" spans="1:7" ht="12.75">
      <c r="A64" s="5">
        <v>39448</v>
      </c>
      <c r="B64" s="4">
        <v>1628.0890836557444</v>
      </c>
      <c r="C64" s="4">
        <v>1628.0990836557444</v>
      </c>
      <c r="D64" s="4">
        <v>9.784658015058586</v>
      </c>
      <c r="E64" s="4">
        <v>0</v>
      </c>
      <c r="F64" s="4">
        <v>1618.3144256406858</v>
      </c>
      <c r="G64" s="4">
        <v>0</v>
      </c>
    </row>
    <row r="65" spans="1:7" ht="12.75">
      <c r="A65" s="5">
        <v>39479</v>
      </c>
      <c r="B65" s="4">
        <v>1621.6608753998232</v>
      </c>
      <c r="C65" s="4">
        <v>1621.6708753998232</v>
      </c>
      <c r="D65" s="4">
        <v>7.183431222898054</v>
      </c>
      <c r="E65" s="4">
        <v>0</v>
      </c>
      <c r="F65" s="4">
        <v>1614.4874441769252</v>
      </c>
      <c r="G65" s="4">
        <v>0</v>
      </c>
    </row>
    <row r="66" spans="1:7" ht="12.75">
      <c r="A66" s="5">
        <v>39508</v>
      </c>
      <c r="B66" s="4">
        <v>1605.9671052528217</v>
      </c>
      <c r="C66" s="4">
        <v>1605.9771052528217</v>
      </c>
      <c r="D66" s="4">
        <v>7.51751570503726</v>
      </c>
      <c r="E66" s="4">
        <v>0</v>
      </c>
      <c r="F66" s="4">
        <v>1598.4595895477844</v>
      </c>
      <c r="G66" s="4">
        <v>0</v>
      </c>
    </row>
    <row r="67" spans="1:7" ht="12.75">
      <c r="A67" s="5">
        <v>39539</v>
      </c>
      <c r="B67" s="4">
        <v>1595.165411903444</v>
      </c>
      <c r="C67" s="4">
        <v>1595.175411903444</v>
      </c>
      <c r="D67" s="4">
        <v>19.81732974282753</v>
      </c>
      <c r="E67" s="4">
        <v>0</v>
      </c>
      <c r="F67" s="4">
        <v>1575.3580821606165</v>
      </c>
      <c r="G67" s="4">
        <v>0</v>
      </c>
    </row>
    <row r="68" spans="1:7" ht="12.75">
      <c r="A68" s="5">
        <v>39569</v>
      </c>
      <c r="B68" s="4">
        <v>1546.6806925479782</v>
      </c>
      <c r="C68" s="4">
        <v>1546.6906925479782</v>
      </c>
      <c r="D68" s="4">
        <v>18.20583742576742</v>
      </c>
      <c r="E68" s="4">
        <v>0</v>
      </c>
      <c r="F68" s="4">
        <v>1528.4848551222108</v>
      </c>
      <c r="G68" s="4">
        <v>0</v>
      </c>
    </row>
    <row r="69" spans="1:7" ht="12.75">
      <c r="A69" s="5">
        <v>39600</v>
      </c>
      <c r="B69" s="4">
        <v>1579.5609411097828</v>
      </c>
      <c r="C69" s="4">
        <v>1579.5709411097828</v>
      </c>
      <c r="D69" s="4">
        <v>14.574417542450421</v>
      </c>
      <c r="E69" s="4">
        <v>0</v>
      </c>
      <c r="F69" s="4">
        <v>1564.9965235673324</v>
      </c>
      <c r="G69" s="4">
        <v>0</v>
      </c>
    </row>
    <row r="70" spans="1:7" ht="12.75">
      <c r="A70" s="5">
        <v>39630</v>
      </c>
      <c r="B70" s="4">
        <v>1603.4810390662626</v>
      </c>
      <c r="C70" s="4">
        <v>1603.4910390662626</v>
      </c>
      <c r="D70" s="4">
        <v>14.497479819879088</v>
      </c>
      <c r="E70" s="4">
        <v>0</v>
      </c>
      <c r="F70" s="4">
        <v>1588.9935592463835</v>
      </c>
      <c r="G70" s="4">
        <v>0</v>
      </c>
    </row>
    <row r="71" spans="1:7" ht="12.75">
      <c r="A71" s="5">
        <v>39661</v>
      </c>
      <c r="B71" s="4">
        <v>1612.7501134019774</v>
      </c>
      <c r="C71" s="4">
        <v>1612.7601134019774</v>
      </c>
      <c r="D71" s="4">
        <v>14.077318039587615</v>
      </c>
      <c r="E71" s="4">
        <v>0</v>
      </c>
      <c r="F71" s="4">
        <v>1598.6827953623897</v>
      </c>
      <c r="G71" s="4">
        <v>0</v>
      </c>
    </row>
    <row r="72" spans="1:7" ht="12.75">
      <c r="A72" s="5">
        <v>39692</v>
      </c>
      <c r="B72" s="4">
        <v>1585.2368368320012</v>
      </c>
      <c r="C72" s="4">
        <v>1585.2468368320012</v>
      </c>
      <c r="D72" s="4">
        <v>13.99634575946383</v>
      </c>
      <c r="E72" s="4">
        <v>0</v>
      </c>
      <c r="F72" s="4">
        <v>1571.2504910725374</v>
      </c>
      <c r="G72" s="4">
        <v>0</v>
      </c>
    </row>
    <row r="73" spans="1:7" ht="12.75">
      <c r="A73" s="5">
        <v>39722</v>
      </c>
      <c r="B73" s="4">
        <v>1489.2122501595777</v>
      </c>
      <c r="C73" s="4">
        <v>1489.2222501595777</v>
      </c>
      <c r="D73" s="4">
        <v>5.813848229390923</v>
      </c>
      <c r="E73" s="4">
        <v>0</v>
      </c>
      <c r="F73" s="4">
        <v>1483.4084019301868</v>
      </c>
      <c r="G73" s="4">
        <v>0</v>
      </c>
    </row>
    <row r="74" spans="1:7" ht="12.75">
      <c r="A74" s="5">
        <v>39753</v>
      </c>
      <c r="B74" s="4">
        <v>1498.7216083452206</v>
      </c>
      <c r="C74" s="4">
        <v>1498.7316083452206</v>
      </c>
      <c r="D74" s="4">
        <v>6.306133831711403</v>
      </c>
      <c r="E74" s="4">
        <v>0</v>
      </c>
      <c r="F74" s="4">
        <v>1492.4254745135092</v>
      </c>
      <c r="G74" s="4">
        <v>0</v>
      </c>
    </row>
    <row r="75" spans="1:7" ht="12.75">
      <c r="A75" s="5">
        <v>39783</v>
      </c>
      <c r="B75" s="4">
        <v>1406.812547966279</v>
      </c>
      <c r="C75" s="4">
        <v>1406.822547966279</v>
      </c>
      <c r="D75" s="4">
        <v>2.92557109342629</v>
      </c>
      <c r="E75" s="4">
        <v>0</v>
      </c>
      <c r="F75" s="4">
        <v>1403.8969768728527</v>
      </c>
      <c r="G75" s="4">
        <v>0</v>
      </c>
    </row>
    <row r="76" spans="1:7" ht="12.75">
      <c r="A76" s="5">
        <v>39814</v>
      </c>
      <c r="B76" s="4">
        <v>1259.5305855697966</v>
      </c>
      <c r="C76" s="4">
        <v>1259.5405855697966</v>
      </c>
      <c r="D76" s="4">
        <v>2.83579532911045</v>
      </c>
      <c r="E76" s="4">
        <v>0</v>
      </c>
      <c r="F76" s="4">
        <v>1256.7047902406862</v>
      </c>
      <c r="G76" s="4">
        <v>0</v>
      </c>
    </row>
    <row r="77" spans="1:7" ht="12.75">
      <c r="A77" s="5">
        <v>39845</v>
      </c>
      <c r="B77" s="4">
        <v>1141.0972388454334</v>
      </c>
      <c r="C77" s="4">
        <v>1141.1072388454334</v>
      </c>
      <c r="D77" s="4">
        <v>2.7901287465578872</v>
      </c>
      <c r="E77" s="4">
        <v>0</v>
      </c>
      <c r="F77" s="4">
        <v>1138.3171100988754</v>
      </c>
      <c r="G77" s="4">
        <v>0</v>
      </c>
    </row>
    <row r="78" spans="1:7" ht="12.75">
      <c r="A78" s="5">
        <v>39873</v>
      </c>
      <c r="B78" s="4">
        <v>1343.3073083843426</v>
      </c>
      <c r="C78" s="4">
        <v>1343.3173083843426</v>
      </c>
      <c r="D78" s="4">
        <v>11.957599658014649</v>
      </c>
      <c r="E78" s="4">
        <v>0</v>
      </c>
      <c r="F78" s="4">
        <v>1331.3597087263279</v>
      </c>
      <c r="G78" s="4">
        <v>0</v>
      </c>
    </row>
    <row r="79" spans="1:7" ht="12.75">
      <c r="A79" s="5">
        <v>39904</v>
      </c>
      <c r="B79" s="4">
        <v>1242.024499328441</v>
      </c>
      <c r="C79" s="4">
        <v>1242.034499328441</v>
      </c>
      <c r="D79" s="4">
        <v>4.3546414941587</v>
      </c>
      <c r="E79" s="4">
        <v>0</v>
      </c>
      <c r="F79" s="4">
        <v>1237.6798578342823</v>
      </c>
      <c r="G79" s="4">
        <v>0</v>
      </c>
    </row>
    <row r="80" spans="1:7" ht="12.75">
      <c r="A80" s="5">
        <v>39934</v>
      </c>
      <c r="B80" s="4">
        <v>1258.5262468053938</v>
      </c>
      <c r="C80" s="4">
        <v>1258.5362468053938</v>
      </c>
      <c r="D80" s="4">
        <v>2.4336480725308745</v>
      </c>
      <c r="E80" s="4">
        <v>0</v>
      </c>
      <c r="F80" s="4">
        <v>1256.102598732863</v>
      </c>
      <c r="G80" s="4">
        <v>0</v>
      </c>
    </row>
    <row r="81" spans="1:7" ht="12.75">
      <c r="A81" s="5">
        <v>39965</v>
      </c>
      <c r="B81" s="4">
        <v>1963.0630160881856</v>
      </c>
      <c r="C81" s="4">
        <v>1963.0730160881856</v>
      </c>
      <c r="D81" s="4">
        <v>1.1928454789915115</v>
      </c>
      <c r="E81" s="4">
        <v>0</v>
      </c>
      <c r="F81" s="4">
        <v>1961.880170609194</v>
      </c>
      <c r="G81" s="4">
        <v>0</v>
      </c>
    </row>
    <row r="82" spans="1:7" ht="12.75">
      <c r="A82" s="5">
        <v>39995</v>
      </c>
      <c r="B82" s="4">
        <v>1968.0495380143711</v>
      </c>
      <c r="C82" s="4">
        <v>1968.0495380143711</v>
      </c>
      <c r="D82" s="4">
        <v>2.4367048268291778</v>
      </c>
      <c r="E82" s="4">
        <v>0</v>
      </c>
      <c r="F82" s="4">
        <v>1965.612833187542</v>
      </c>
      <c r="G82" s="4">
        <v>0</v>
      </c>
    </row>
    <row r="83" spans="1:7" ht="12.75">
      <c r="A83" s="5">
        <v>40026</v>
      </c>
      <c r="B83" s="4">
        <v>2047.6939807957256</v>
      </c>
      <c r="C83" s="4">
        <v>2047.6939807957256</v>
      </c>
      <c r="D83" s="4">
        <v>107.06311313782265</v>
      </c>
      <c r="E83" s="4">
        <v>0</v>
      </c>
      <c r="F83" s="4">
        <v>1940.6308676579029</v>
      </c>
      <c r="G83" s="4">
        <v>0</v>
      </c>
    </row>
    <row r="84" spans="1:7" ht="12.75">
      <c r="A84" s="5">
        <v>40057</v>
      </c>
      <c r="B84" s="4">
        <v>2029.7456318162122</v>
      </c>
      <c r="C84" s="4">
        <v>2029.7456318162122</v>
      </c>
      <c r="D84" s="4">
        <v>140.64206211065073</v>
      </c>
      <c r="E84" s="4">
        <v>0</v>
      </c>
      <c r="F84" s="4">
        <v>1889.1035697055613</v>
      </c>
      <c r="G84" s="4">
        <v>0</v>
      </c>
    </row>
    <row r="85" spans="1:7" ht="12.75">
      <c r="A85" s="5">
        <v>40087</v>
      </c>
      <c r="B85" s="4">
        <v>2144.6206426203657</v>
      </c>
      <c r="C85" s="4">
        <v>2144.6206426203657</v>
      </c>
      <c r="D85" s="4">
        <v>133.03529756509823</v>
      </c>
      <c r="E85" s="4">
        <v>0</v>
      </c>
      <c r="F85" s="4">
        <v>2011.5853450552677</v>
      </c>
      <c r="G85" s="4">
        <v>0</v>
      </c>
    </row>
    <row r="86" spans="1:7" ht="12.75">
      <c r="A86" s="5">
        <v>40118</v>
      </c>
      <c r="B86" s="4">
        <v>2115.890618261453</v>
      </c>
      <c r="C86" s="4">
        <v>2115.890618261453</v>
      </c>
      <c r="D86" s="4">
        <v>129.96470000743682</v>
      </c>
      <c r="E86" s="4">
        <v>0</v>
      </c>
      <c r="F86" s="4">
        <v>1985.9259182540159</v>
      </c>
      <c r="G86" s="4">
        <v>0</v>
      </c>
    </row>
    <row r="87" spans="1:7" ht="12.75">
      <c r="A87" s="5">
        <v>40148</v>
      </c>
      <c r="B87" s="4">
        <v>2003.6750413088955</v>
      </c>
      <c r="C87" s="4">
        <v>2003.6750413088955</v>
      </c>
      <c r="D87" s="4">
        <v>124.69021024212445</v>
      </c>
      <c r="E87" s="4">
        <v>0</v>
      </c>
      <c r="F87" s="4">
        <v>1878.984831066771</v>
      </c>
      <c r="G87" s="4">
        <v>0</v>
      </c>
    </row>
    <row r="88" spans="1:7" ht="12.75">
      <c r="A88" s="5">
        <v>40179</v>
      </c>
      <c r="B88" s="4">
        <v>1938.4496867943117</v>
      </c>
      <c r="C88" s="4">
        <v>1938.4496867943117</v>
      </c>
      <c r="D88" s="4">
        <v>123.63552052315407</v>
      </c>
      <c r="E88" s="4">
        <v>0</v>
      </c>
      <c r="F88" s="4">
        <v>1814.8141662711575</v>
      </c>
      <c r="G88" s="4">
        <v>0</v>
      </c>
    </row>
    <row r="89" spans="1:7" ht="12.75">
      <c r="A89" s="5">
        <v>40210</v>
      </c>
      <c r="B89" s="4">
        <v>1848.639486929137</v>
      </c>
      <c r="C89" s="4">
        <v>1848.639486929137</v>
      </c>
      <c r="D89" s="4">
        <v>120.21543615126373</v>
      </c>
      <c r="E89" s="4">
        <v>0</v>
      </c>
      <c r="F89" s="4">
        <v>1728.4240507778734</v>
      </c>
      <c r="G89" s="4">
        <v>0</v>
      </c>
    </row>
    <row r="90" spans="1:7" ht="12.75">
      <c r="A90" s="5">
        <v>40238</v>
      </c>
      <c r="B90" s="4">
        <v>1911.2618808151888</v>
      </c>
      <c r="C90" s="4">
        <v>1911.2618808151888</v>
      </c>
      <c r="D90" s="4">
        <v>118.3416688664331</v>
      </c>
      <c r="E90" s="4">
        <v>0</v>
      </c>
      <c r="F90" s="4">
        <v>1792.9202119487557</v>
      </c>
      <c r="G90" s="4">
        <v>0</v>
      </c>
    </row>
    <row r="91" spans="1:7" ht="12.75">
      <c r="A91" s="5">
        <v>40269</v>
      </c>
      <c r="B91" s="4">
        <v>1887.4490319834629</v>
      </c>
      <c r="C91" s="4">
        <v>1887.4490319834629</v>
      </c>
      <c r="D91" s="4">
        <v>25.62563803911013</v>
      </c>
      <c r="E91" s="4">
        <v>0</v>
      </c>
      <c r="F91" s="4">
        <v>1861.8233939443528</v>
      </c>
      <c r="G91" s="4">
        <v>0</v>
      </c>
    </row>
    <row r="92" spans="1:7" ht="12.75">
      <c r="A92" s="5">
        <v>40299</v>
      </c>
      <c r="B92" s="4">
        <v>1783.4950786319537</v>
      </c>
      <c r="C92" s="4">
        <v>1783.4950786319537</v>
      </c>
      <c r="D92" s="4">
        <v>20.28702272307941</v>
      </c>
      <c r="E92" s="4">
        <v>0</v>
      </c>
      <c r="F92" s="4">
        <v>1763.2080559088743</v>
      </c>
      <c r="G92" s="4">
        <v>0</v>
      </c>
    </row>
    <row r="93" spans="1:7" ht="12.75">
      <c r="A93" s="5">
        <v>40330</v>
      </c>
      <c r="B93" s="4">
        <v>1786.9237133340598</v>
      </c>
      <c r="C93" s="4">
        <v>1786.9237133340598</v>
      </c>
      <c r="D93" s="4">
        <v>43.45214735739341</v>
      </c>
      <c r="E93" s="4"/>
      <c r="F93" s="4">
        <v>1743.4715659766664</v>
      </c>
      <c r="G93" s="4">
        <v>0</v>
      </c>
    </row>
    <row r="94" spans="1:7" ht="12.75">
      <c r="A94" s="5">
        <v>40360</v>
      </c>
      <c r="B94" s="4">
        <v>1831.1890810778993</v>
      </c>
      <c r="C94" s="4">
        <v>1831.1890810778993</v>
      </c>
      <c r="D94" s="4">
        <v>44.62775185299272</v>
      </c>
      <c r="E94" s="4"/>
      <c r="F94" s="4">
        <v>1786.5613292249066</v>
      </c>
      <c r="G94" s="4">
        <v>0</v>
      </c>
    </row>
    <row r="95" spans="1:7" ht="12.75">
      <c r="A95" s="5">
        <v>40391</v>
      </c>
      <c r="B95" s="4">
        <v>1839.6908345816028</v>
      </c>
      <c r="C95" s="4">
        <v>1839.6908345816028</v>
      </c>
      <c r="D95" s="4">
        <v>41.9345940197926</v>
      </c>
      <c r="E95" s="4"/>
      <c r="F95" s="4">
        <v>1797.75624056181</v>
      </c>
      <c r="G95" s="4">
        <v>0</v>
      </c>
    </row>
    <row r="96" spans="1:7" ht="12.75">
      <c r="A96" s="5">
        <v>40422</v>
      </c>
      <c r="B96" s="4">
        <v>1852.649369995729</v>
      </c>
      <c r="C96" s="4">
        <v>1852.649369995729</v>
      </c>
      <c r="D96" s="4">
        <v>43.25872554481524</v>
      </c>
      <c r="E96" s="4">
        <v>0</v>
      </c>
      <c r="F96" s="4">
        <v>1809.390644450914</v>
      </c>
      <c r="G96" s="4">
        <v>0</v>
      </c>
    </row>
    <row r="97" spans="1:7" ht="12.75">
      <c r="A97" s="5">
        <v>40452</v>
      </c>
      <c r="B97" s="4">
        <v>1842.1195222027027</v>
      </c>
      <c r="C97" s="4">
        <v>1842.1195222027027</v>
      </c>
      <c r="D97" s="4">
        <v>38.989740765357446</v>
      </c>
      <c r="E97" s="4">
        <v>0</v>
      </c>
      <c r="F97" s="4">
        <v>1803.1297814373452</v>
      </c>
      <c r="G97" s="4">
        <v>0</v>
      </c>
    </row>
    <row r="98" spans="1:7" ht="12.75">
      <c r="A98" s="5">
        <v>40483</v>
      </c>
      <c r="B98" s="4">
        <v>1809.4650013985197</v>
      </c>
      <c r="C98" s="4">
        <v>1809.4650013985197</v>
      </c>
      <c r="D98" s="4">
        <v>32.10001045174053</v>
      </c>
      <c r="E98" s="4">
        <v>0</v>
      </c>
      <c r="F98" s="4">
        <v>1777.3649909467792</v>
      </c>
      <c r="G98" s="4">
        <v>0</v>
      </c>
    </row>
    <row r="99" spans="1:7" ht="12.75">
      <c r="A99" s="5">
        <v>40513</v>
      </c>
      <c r="B99" s="4">
        <v>1865.8452428747103</v>
      </c>
      <c r="C99" s="4">
        <v>1865.8452428747103</v>
      </c>
      <c r="D99" s="4">
        <v>33.50455542260736</v>
      </c>
      <c r="E99" s="4">
        <v>0</v>
      </c>
      <c r="F99" s="4">
        <v>1832.3406874521029</v>
      </c>
      <c r="G99" s="4">
        <v>0</v>
      </c>
    </row>
    <row r="100" spans="1:7" ht="12.75">
      <c r="A100" s="5">
        <v>40544</v>
      </c>
      <c r="B100" s="4">
        <v>1817.02480761194</v>
      </c>
      <c r="C100" s="4">
        <v>1817.02480761194</v>
      </c>
      <c r="D100" s="4">
        <v>33.991207470387806</v>
      </c>
      <c r="E100" s="4">
        <v>0</v>
      </c>
      <c r="F100" s="4">
        <v>1783.0336001415524</v>
      </c>
      <c r="G100" s="4">
        <v>0</v>
      </c>
    </row>
    <row r="101" spans="1:7" ht="12.75">
      <c r="A101" s="5">
        <v>40575</v>
      </c>
      <c r="B101" s="4">
        <v>1789.8953463080773</v>
      </c>
      <c r="C101" s="4">
        <v>1789.8953463080773</v>
      </c>
      <c r="D101" s="4">
        <v>31.250622598118305</v>
      </c>
      <c r="E101" s="4">
        <v>0</v>
      </c>
      <c r="F101" s="4">
        <v>1758.644723709959</v>
      </c>
      <c r="G101" s="4">
        <v>0</v>
      </c>
    </row>
    <row r="102" spans="1:7" ht="12.75">
      <c r="A102" s="5">
        <v>40603</v>
      </c>
      <c r="B102" s="4">
        <v>1823.442611946834</v>
      </c>
      <c r="C102" s="4">
        <v>1823.442611946834</v>
      </c>
      <c r="D102" s="4">
        <v>31.509871352148373</v>
      </c>
      <c r="E102" s="4">
        <v>0</v>
      </c>
      <c r="F102" s="4">
        <v>1791.9327405946856</v>
      </c>
      <c r="G102" s="4">
        <v>0</v>
      </c>
    </row>
    <row r="103" spans="1:7" ht="12.75">
      <c r="A103" s="5">
        <v>40634</v>
      </c>
      <c r="B103" s="4">
        <v>1765.3239616829078</v>
      </c>
      <c r="C103" s="4">
        <v>1765.3239616829078</v>
      </c>
      <c r="D103" s="4">
        <v>27.356941455619275</v>
      </c>
      <c r="E103" s="4">
        <v>0</v>
      </c>
      <c r="F103" s="4">
        <v>1737.9670202272885</v>
      </c>
      <c r="G103" s="4">
        <v>0</v>
      </c>
    </row>
    <row r="104" spans="1:7" ht="12.75">
      <c r="A104" s="5">
        <v>40664</v>
      </c>
      <c r="B104" s="4">
        <v>1707.5275643543634</v>
      </c>
      <c r="C104" s="4">
        <v>1707.5275643543634</v>
      </c>
      <c r="D104" s="4">
        <v>20.103928013350412</v>
      </c>
      <c r="E104" s="4">
        <v>0</v>
      </c>
      <c r="F104" s="4">
        <v>1687.423636341013</v>
      </c>
      <c r="G104" s="4">
        <v>0</v>
      </c>
    </row>
    <row r="105" spans="1:7" ht="12.75">
      <c r="A105" s="5">
        <v>40695</v>
      </c>
      <c r="B105" s="4">
        <v>1782.034032908107</v>
      </c>
      <c r="C105" s="4">
        <v>1782.034032908107</v>
      </c>
      <c r="D105" s="4">
        <v>16.4160124834187</v>
      </c>
      <c r="E105" s="4">
        <v>0</v>
      </c>
      <c r="F105" s="4">
        <v>1765.6180204246884</v>
      </c>
      <c r="G105" s="4">
        <v>0</v>
      </c>
    </row>
    <row r="106" spans="1:7" ht="12.75">
      <c r="A106" s="5">
        <v>40725</v>
      </c>
      <c r="B106" s="4">
        <v>1875.7512319863004</v>
      </c>
      <c r="C106" s="4">
        <v>1875.7512319863004</v>
      </c>
      <c r="D106" s="4">
        <v>19.524701874565064</v>
      </c>
      <c r="E106" s="4">
        <v>0</v>
      </c>
      <c r="F106" s="4">
        <v>1856.2265301117352</v>
      </c>
      <c r="G106" s="4">
        <v>0</v>
      </c>
    </row>
    <row r="107" spans="1:7" ht="12.75">
      <c r="A107" s="5">
        <v>40756</v>
      </c>
      <c r="B107" s="4">
        <v>2007.57597154561</v>
      </c>
      <c r="C107" s="4">
        <v>2007.57597154561</v>
      </c>
      <c r="D107" s="4">
        <v>16.048724276394786</v>
      </c>
      <c r="E107" s="4">
        <v>0</v>
      </c>
      <c r="F107" s="4">
        <v>1991.5272472692152</v>
      </c>
      <c r="G107" s="4">
        <v>0</v>
      </c>
    </row>
    <row r="108" spans="1:7" ht="12.75">
      <c r="A108" s="5">
        <v>40787</v>
      </c>
      <c r="B108" s="4">
        <v>1955.099564768979</v>
      </c>
      <c r="C108" s="4">
        <v>1955.099564768979</v>
      </c>
      <c r="D108" s="4">
        <v>15.576815505113181</v>
      </c>
      <c r="E108" s="4">
        <v>0</v>
      </c>
      <c r="F108" s="4">
        <v>1939.5227492638658</v>
      </c>
      <c r="G108" s="4">
        <v>0</v>
      </c>
    </row>
    <row r="109" spans="1:7" ht="12.75">
      <c r="A109" s="5">
        <v>40817</v>
      </c>
      <c r="B109" s="4">
        <v>1949.3408842163378</v>
      </c>
      <c r="C109" s="4">
        <v>1949.3408842163378</v>
      </c>
      <c r="D109" s="4">
        <v>11.06442877397207</v>
      </c>
      <c r="E109" s="4">
        <v>0</v>
      </c>
      <c r="F109" s="4">
        <v>1938.2764554423657</v>
      </c>
      <c r="G109" s="4">
        <v>0</v>
      </c>
    </row>
    <row r="110" spans="1:7" ht="12.75">
      <c r="A110" s="5">
        <v>40848</v>
      </c>
      <c r="B110" s="4">
        <v>1887.7752278253931</v>
      </c>
      <c r="C110" s="4">
        <v>1887.7752278253931</v>
      </c>
      <c r="D110" s="4">
        <v>5.0070209181080205</v>
      </c>
      <c r="E110" s="4">
        <v>0</v>
      </c>
      <c r="F110" s="4">
        <v>1882.768206907285</v>
      </c>
      <c r="G110" s="4">
        <v>0</v>
      </c>
    </row>
    <row r="111" spans="1:7" ht="12.75">
      <c r="A111" s="5">
        <v>40878</v>
      </c>
      <c r="B111" s="4">
        <v>1959.4288619729844</v>
      </c>
      <c r="C111" s="4">
        <v>1959.4288619729844</v>
      </c>
      <c r="D111" s="4">
        <v>57.03269370059608</v>
      </c>
      <c r="E111" s="4">
        <v>0</v>
      </c>
      <c r="F111" s="4">
        <v>1902.3961682723882</v>
      </c>
      <c r="G111" s="4">
        <v>0</v>
      </c>
    </row>
    <row r="112" spans="1:7" ht="12.75">
      <c r="A112" s="5">
        <v>40909</v>
      </c>
      <c r="B112" s="4">
        <v>1820.4211908189861</v>
      </c>
      <c r="C112" s="4">
        <v>1820.4211908189861</v>
      </c>
      <c r="D112" s="4">
        <v>57.62557621253601</v>
      </c>
      <c r="E112" s="4">
        <v>0</v>
      </c>
      <c r="F112" s="4">
        <v>1762.79561460645</v>
      </c>
      <c r="G112" s="4">
        <v>0</v>
      </c>
    </row>
    <row r="116" ht="12.75">
      <c r="A116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5" zoomScaleNormal="75" workbookViewId="0" topLeftCell="A40">
      <selection activeCell="H69" sqref="H69"/>
    </sheetView>
  </sheetViews>
  <sheetFormatPr defaultColWidth="9.140625" defaultRowHeight="12.75"/>
  <cols>
    <col min="2" max="2" width="12.00390625" style="0" customWidth="1"/>
    <col min="3" max="3" width="8.00390625" style="0" customWidth="1"/>
    <col min="4" max="4" width="11.28125" style="0" customWidth="1"/>
    <col min="5" max="5" width="10.8515625" style="0" customWidth="1"/>
    <col min="6" max="6" width="12.57421875" style="0" customWidth="1"/>
  </cols>
  <sheetData>
    <row r="1" ht="12.75">
      <c r="A1" t="s">
        <v>1</v>
      </c>
    </row>
    <row r="3" ht="12.75">
      <c r="D3" t="s">
        <v>67</v>
      </c>
    </row>
    <row r="4" spans="1:8" ht="39.75" customHeight="1">
      <c r="A4" s="3"/>
      <c r="B4" s="1" t="s">
        <v>63</v>
      </c>
      <c r="C4" s="1" t="s">
        <v>64</v>
      </c>
      <c r="D4" s="1" t="s">
        <v>65</v>
      </c>
      <c r="E4" s="1" t="s">
        <v>66</v>
      </c>
      <c r="F4" s="1" t="s">
        <v>0</v>
      </c>
      <c r="H4" s="1" t="s">
        <v>62</v>
      </c>
    </row>
    <row r="5" spans="1:6" ht="12.75">
      <c r="A5" t="s">
        <v>3</v>
      </c>
      <c r="B5" s="2">
        <v>1.07</v>
      </c>
      <c r="C5">
        <v>0</v>
      </c>
      <c r="D5">
        <v>0.01</v>
      </c>
      <c r="E5" s="7">
        <v>1.06</v>
      </c>
      <c r="F5">
        <v>0</v>
      </c>
    </row>
    <row r="6" spans="1:6" ht="12.75">
      <c r="A6" t="s">
        <v>4</v>
      </c>
      <c r="B6" s="2">
        <v>1.18</v>
      </c>
      <c r="C6">
        <v>0</v>
      </c>
      <c r="D6">
        <v>0.01</v>
      </c>
      <c r="E6" s="7">
        <v>1.17</v>
      </c>
      <c r="F6">
        <v>0</v>
      </c>
    </row>
    <row r="7" spans="1:6" ht="12.75">
      <c r="A7" t="s">
        <v>5</v>
      </c>
      <c r="B7" s="2">
        <v>1.11</v>
      </c>
      <c r="C7">
        <v>0</v>
      </c>
      <c r="D7">
        <v>0.01</v>
      </c>
      <c r="E7" s="7">
        <v>1.1</v>
      </c>
      <c r="F7">
        <v>0</v>
      </c>
    </row>
    <row r="8" spans="1:6" ht="12.75">
      <c r="A8" t="s">
        <v>6</v>
      </c>
      <c r="B8" s="2">
        <v>13.59</v>
      </c>
      <c r="C8">
        <v>0</v>
      </c>
      <c r="D8">
        <v>0.01</v>
      </c>
      <c r="E8" s="7">
        <v>13.58</v>
      </c>
      <c r="F8">
        <v>0</v>
      </c>
    </row>
    <row r="9" spans="1:8" ht="12.75">
      <c r="A9" t="s">
        <v>7</v>
      </c>
      <c r="B9" s="2">
        <v>0.14</v>
      </c>
      <c r="C9">
        <v>0</v>
      </c>
      <c r="D9">
        <v>0.01</v>
      </c>
      <c r="E9" s="7">
        <v>0.13</v>
      </c>
      <c r="F9">
        <v>0</v>
      </c>
      <c r="H9" s="2">
        <v>228.42</v>
      </c>
    </row>
    <row r="10" spans="1:8" ht="12.75">
      <c r="A10" t="s">
        <v>8</v>
      </c>
      <c r="B10" s="2">
        <v>2.74</v>
      </c>
      <c r="C10">
        <v>0</v>
      </c>
      <c r="D10">
        <v>0.01</v>
      </c>
      <c r="E10" s="7">
        <v>2.73</v>
      </c>
      <c r="F10">
        <v>0.01</v>
      </c>
      <c r="H10" s="2">
        <v>308.66</v>
      </c>
    </row>
    <row r="11" spans="1:8" ht="12.75">
      <c r="A11" t="s">
        <v>9</v>
      </c>
      <c r="B11" s="2">
        <v>4.02</v>
      </c>
      <c r="C11">
        <v>0</v>
      </c>
      <c r="D11">
        <v>0.01</v>
      </c>
      <c r="E11" s="7">
        <v>4.01</v>
      </c>
      <c r="F11">
        <v>0.01</v>
      </c>
      <c r="H11" s="2">
        <v>348.98</v>
      </c>
    </row>
    <row r="12" spans="1:8" ht="12.75">
      <c r="A12" t="s">
        <v>10</v>
      </c>
      <c r="B12" s="2">
        <v>32.28</v>
      </c>
      <c r="C12" s="2">
        <v>0.28</v>
      </c>
      <c r="D12">
        <v>0.01</v>
      </c>
      <c r="E12" s="7">
        <v>31.99</v>
      </c>
      <c r="F12">
        <v>0.01</v>
      </c>
      <c r="H12" s="2">
        <v>405.51</v>
      </c>
    </row>
    <row r="13" spans="1:8" ht="12.75">
      <c r="A13" t="s">
        <v>11</v>
      </c>
      <c r="B13" s="2">
        <v>48.36</v>
      </c>
      <c r="C13" s="2">
        <v>0.11</v>
      </c>
      <c r="D13">
        <v>0.01</v>
      </c>
      <c r="E13" s="7">
        <v>48.24</v>
      </c>
      <c r="F13">
        <v>0.01</v>
      </c>
      <c r="H13" s="2">
        <v>406.91</v>
      </c>
    </row>
    <row r="14" spans="1:8" ht="12.75">
      <c r="A14" t="s">
        <v>12</v>
      </c>
      <c r="B14" s="2">
        <v>68.92</v>
      </c>
      <c r="C14" s="2">
        <v>0.01</v>
      </c>
      <c r="D14">
        <v>0.01</v>
      </c>
      <c r="E14" s="7">
        <v>68.9</v>
      </c>
      <c r="F14">
        <v>0.01</v>
      </c>
      <c r="H14" s="2">
        <v>408.2</v>
      </c>
    </row>
    <row r="15" spans="1:8" ht="12.75">
      <c r="A15" t="s">
        <v>13</v>
      </c>
      <c r="B15" s="2">
        <v>84.48</v>
      </c>
      <c r="C15" s="2">
        <v>30.05</v>
      </c>
      <c r="D15">
        <v>0.01</v>
      </c>
      <c r="E15" s="7">
        <v>54.42</v>
      </c>
      <c r="F15">
        <v>0.02</v>
      </c>
      <c r="H15" s="2">
        <v>400</v>
      </c>
    </row>
    <row r="16" spans="1:8" ht="12.75">
      <c r="A16" t="s">
        <v>14</v>
      </c>
      <c r="B16" s="2">
        <v>99.58</v>
      </c>
      <c r="C16" s="2">
        <v>44.33</v>
      </c>
      <c r="D16">
        <v>0.01</v>
      </c>
      <c r="E16" s="7">
        <v>55.24</v>
      </c>
      <c r="F16">
        <v>0.03</v>
      </c>
      <c r="H16" s="2">
        <v>402</v>
      </c>
    </row>
    <row r="17" spans="1:8" ht="12.75">
      <c r="A17" t="s">
        <v>15</v>
      </c>
      <c r="B17" s="2">
        <v>122.06</v>
      </c>
      <c r="C17" s="2">
        <v>43.3</v>
      </c>
      <c r="D17">
        <v>0.01</v>
      </c>
      <c r="E17" s="7">
        <v>78.75</v>
      </c>
      <c r="F17">
        <v>0.03</v>
      </c>
      <c r="H17" s="2">
        <v>404.23</v>
      </c>
    </row>
    <row r="18" spans="1:8" ht="12.75">
      <c r="A18" t="s">
        <v>16</v>
      </c>
      <c r="B18" s="2">
        <v>114.72</v>
      </c>
      <c r="C18" s="2">
        <v>42.5</v>
      </c>
      <c r="D18">
        <v>0.01</v>
      </c>
      <c r="E18" s="7">
        <v>72.22</v>
      </c>
      <c r="F18">
        <v>0.03</v>
      </c>
      <c r="H18" s="2">
        <v>409.82</v>
      </c>
    </row>
    <row r="19" spans="1:8" ht="12.75">
      <c r="A19" t="s">
        <v>17</v>
      </c>
      <c r="B19" s="2">
        <v>95.11</v>
      </c>
      <c r="C19" s="2">
        <v>41.98</v>
      </c>
      <c r="D19">
        <v>0.01</v>
      </c>
      <c r="E19" s="7">
        <v>53.12</v>
      </c>
      <c r="F19">
        <v>0.03</v>
      </c>
      <c r="H19" s="2">
        <v>412.32</v>
      </c>
    </row>
    <row r="20" spans="1:8" ht="12.75">
      <c r="A20" t="s">
        <v>18</v>
      </c>
      <c r="B20" s="2">
        <v>155.65</v>
      </c>
      <c r="C20" s="2">
        <v>41.5</v>
      </c>
      <c r="D20">
        <v>0.01</v>
      </c>
      <c r="E20" s="7">
        <v>114.14</v>
      </c>
      <c r="F20">
        <v>0.03</v>
      </c>
      <c r="H20" s="2">
        <v>435.07</v>
      </c>
    </row>
    <row r="21" spans="1:8" ht="12.75">
      <c r="A21" t="s">
        <v>19</v>
      </c>
      <c r="B21" s="2">
        <v>136.44</v>
      </c>
      <c r="C21" s="2">
        <v>39.68</v>
      </c>
      <c r="D21">
        <v>0.01</v>
      </c>
      <c r="E21" s="7">
        <v>96.75</v>
      </c>
      <c r="F21">
        <v>0.03</v>
      </c>
      <c r="H21" s="2">
        <v>477.52</v>
      </c>
    </row>
    <row r="22" spans="1:8" ht="12.75">
      <c r="A22" t="s">
        <v>20</v>
      </c>
      <c r="B22" s="2">
        <v>158.07</v>
      </c>
      <c r="C22" s="2">
        <v>39.27</v>
      </c>
      <c r="D22">
        <v>0.01</v>
      </c>
      <c r="E22" s="7">
        <v>118.79</v>
      </c>
      <c r="F22">
        <v>0.04</v>
      </c>
      <c r="H22" s="2">
        <v>509.75</v>
      </c>
    </row>
    <row r="23" spans="1:8" ht="12.75">
      <c r="A23" t="s">
        <v>21</v>
      </c>
      <c r="B23" s="2">
        <v>214.18</v>
      </c>
      <c r="C23" s="2">
        <v>38.27</v>
      </c>
      <c r="D23">
        <v>0.01</v>
      </c>
      <c r="E23" s="7">
        <v>175.9</v>
      </c>
      <c r="F23">
        <v>0.03</v>
      </c>
      <c r="H23" s="2">
        <v>501.1</v>
      </c>
    </row>
    <row r="24" spans="1:8" ht="12.75">
      <c r="A24" t="s">
        <v>22</v>
      </c>
      <c r="B24" s="2">
        <v>228.75</v>
      </c>
      <c r="C24" s="2">
        <v>37.28</v>
      </c>
      <c r="D24">
        <v>0.01</v>
      </c>
      <c r="E24" s="7">
        <v>191.46</v>
      </c>
      <c r="F24">
        <v>0.04</v>
      </c>
      <c r="H24" s="2">
        <v>494.98</v>
      </c>
    </row>
    <row r="25" spans="1:8" ht="12.75">
      <c r="A25" t="s">
        <v>23</v>
      </c>
      <c r="B25" s="2">
        <v>245.17</v>
      </c>
      <c r="C25" s="2">
        <v>36.59</v>
      </c>
      <c r="D25">
        <v>0.01</v>
      </c>
      <c r="E25" s="7">
        <v>208.58</v>
      </c>
      <c r="F25">
        <v>0.04</v>
      </c>
      <c r="H25" s="2">
        <v>502.38</v>
      </c>
    </row>
    <row r="26" spans="1:8" ht="12.75">
      <c r="A26" t="s">
        <v>24</v>
      </c>
      <c r="B26" s="2">
        <v>239.27</v>
      </c>
      <c r="C26" s="2">
        <v>35.96</v>
      </c>
      <c r="D26">
        <v>0.01</v>
      </c>
      <c r="E26" s="7">
        <v>203.3</v>
      </c>
      <c r="F26">
        <v>0.04</v>
      </c>
      <c r="H26" s="2">
        <v>501.93</v>
      </c>
    </row>
    <row r="27" spans="1:8" ht="12.75">
      <c r="A27" t="s">
        <v>25</v>
      </c>
      <c r="B27" s="2">
        <v>250.02</v>
      </c>
      <c r="C27" s="2">
        <v>36.66</v>
      </c>
      <c r="D27">
        <v>0.01</v>
      </c>
      <c r="E27" s="7">
        <v>213.35</v>
      </c>
      <c r="F27">
        <v>0.04</v>
      </c>
      <c r="H27" s="2">
        <v>507.9</v>
      </c>
    </row>
    <row r="28" spans="1:8" ht="12.75">
      <c r="A28" t="s">
        <v>26</v>
      </c>
      <c r="B28" s="2">
        <v>280.73</v>
      </c>
      <c r="C28" s="2">
        <v>28</v>
      </c>
      <c r="D28">
        <v>0.01</v>
      </c>
      <c r="E28" s="7">
        <v>252.72</v>
      </c>
      <c r="F28">
        <v>0.04</v>
      </c>
      <c r="H28" s="2">
        <v>522.03</v>
      </c>
    </row>
    <row r="29" spans="1:8" ht="12.75">
      <c r="A29" t="s">
        <v>27</v>
      </c>
      <c r="B29" s="2">
        <v>272.07</v>
      </c>
      <c r="C29" s="2">
        <v>16.04</v>
      </c>
      <c r="D29">
        <v>8.32</v>
      </c>
      <c r="E29" s="7">
        <v>247.7</v>
      </c>
      <c r="F29">
        <v>0.04</v>
      </c>
      <c r="H29" s="2">
        <v>535.27</v>
      </c>
    </row>
    <row r="30" spans="1:8" ht="12.75">
      <c r="A30" t="s">
        <v>28</v>
      </c>
      <c r="B30" s="2">
        <v>248.3</v>
      </c>
      <c r="C30" s="2">
        <v>10.96</v>
      </c>
      <c r="D30">
        <v>8.19</v>
      </c>
      <c r="E30" s="7">
        <v>229.15</v>
      </c>
      <c r="F30">
        <v>0.04</v>
      </c>
      <c r="H30" s="2">
        <v>543.84</v>
      </c>
    </row>
    <row r="31" spans="1:8" ht="12.75">
      <c r="A31" t="s">
        <v>29</v>
      </c>
      <c r="B31" s="2">
        <v>280.38</v>
      </c>
      <c r="C31" s="2">
        <v>8.59</v>
      </c>
      <c r="D31">
        <v>8.51</v>
      </c>
      <c r="E31" s="7">
        <v>263.28</v>
      </c>
      <c r="F31">
        <v>0.04</v>
      </c>
      <c r="H31" s="2">
        <v>515.1</v>
      </c>
    </row>
    <row r="32" spans="1:8" ht="12.75">
      <c r="A32" t="s">
        <v>30</v>
      </c>
      <c r="B32" s="2">
        <v>290.86</v>
      </c>
      <c r="C32" s="2">
        <v>40.68</v>
      </c>
      <c r="D32">
        <v>0</v>
      </c>
      <c r="E32" s="7">
        <v>250.18</v>
      </c>
      <c r="F32">
        <v>0.04</v>
      </c>
      <c r="H32" s="2">
        <v>523.77</v>
      </c>
    </row>
    <row r="33" spans="1:8" ht="12.75">
      <c r="A33" t="s">
        <v>31</v>
      </c>
      <c r="B33" s="2">
        <v>274.56</v>
      </c>
      <c r="C33" s="2">
        <v>35.56</v>
      </c>
      <c r="D33">
        <v>0</v>
      </c>
      <c r="E33" s="7">
        <v>239</v>
      </c>
      <c r="F33">
        <v>0.04</v>
      </c>
      <c r="H33" s="2">
        <v>527.61</v>
      </c>
    </row>
    <row r="34" spans="1:8" ht="12.75">
      <c r="A34" t="s">
        <v>32</v>
      </c>
      <c r="B34" s="2">
        <v>266.82</v>
      </c>
      <c r="C34" s="2">
        <v>30.62</v>
      </c>
      <c r="D34">
        <v>0</v>
      </c>
      <c r="E34" s="7">
        <v>236.21</v>
      </c>
      <c r="F34">
        <v>0.04</v>
      </c>
      <c r="H34" s="2">
        <v>547.89</v>
      </c>
    </row>
    <row r="35" spans="1:8" ht="12.75">
      <c r="A35" t="s">
        <v>33</v>
      </c>
      <c r="B35" s="2">
        <v>272.93</v>
      </c>
      <c r="C35" s="2">
        <v>25.5</v>
      </c>
      <c r="D35">
        <v>0</v>
      </c>
      <c r="E35" s="7">
        <v>247.44</v>
      </c>
      <c r="F35">
        <v>0.04</v>
      </c>
      <c r="H35" s="2">
        <v>536.42</v>
      </c>
    </row>
    <row r="36" spans="1:8" ht="12.75">
      <c r="A36" t="s">
        <v>34</v>
      </c>
      <c r="B36" s="2">
        <v>301.96</v>
      </c>
      <c r="C36" s="2">
        <v>21.55</v>
      </c>
      <c r="D36">
        <v>0</v>
      </c>
      <c r="E36" s="7">
        <v>280.41</v>
      </c>
      <c r="F36">
        <v>0.04</v>
      </c>
      <c r="H36" s="2">
        <v>552.18</v>
      </c>
    </row>
    <row r="37" spans="1:8" ht="12.75">
      <c r="A37" t="s">
        <v>35</v>
      </c>
      <c r="B37" s="2">
        <v>281.15</v>
      </c>
      <c r="C37" s="2">
        <v>18.88</v>
      </c>
      <c r="D37">
        <v>0</v>
      </c>
      <c r="E37" s="7">
        <v>262.27</v>
      </c>
      <c r="F37">
        <v>0.04</v>
      </c>
      <c r="H37" s="2">
        <v>544.68</v>
      </c>
    </row>
    <row r="38" spans="1:8" ht="12.75">
      <c r="A38" t="s">
        <v>36</v>
      </c>
      <c r="B38" s="2">
        <v>292.55</v>
      </c>
      <c r="C38" s="2">
        <v>16.43</v>
      </c>
      <c r="D38">
        <v>0</v>
      </c>
      <c r="E38" s="7">
        <v>276.12</v>
      </c>
      <c r="F38">
        <v>0.04</v>
      </c>
      <c r="H38" s="2">
        <v>554.11</v>
      </c>
    </row>
    <row r="39" spans="1:8" ht="12.75">
      <c r="A39" t="s">
        <v>37</v>
      </c>
      <c r="B39" s="2">
        <v>304.01</v>
      </c>
      <c r="C39" s="2">
        <v>12.85</v>
      </c>
      <c r="D39">
        <v>0</v>
      </c>
      <c r="E39" s="7">
        <v>291.16</v>
      </c>
      <c r="F39">
        <v>0.04</v>
      </c>
      <c r="H39" s="2">
        <v>554.14</v>
      </c>
    </row>
    <row r="40" spans="1:8" ht="12.75">
      <c r="A40" t="s">
        <v>38</v>
      </c>
      <c r="B40" s="2">
        <v>317.22</v>
      </c>
      <c r="C40" s="2">
        <v>10.24</v>
      </c>
      <c r="D40">
        <v>0</v>
      </c>
      <c r="E40" s="7">
        <v>306.98</v>
      </c>
      <c r="F40">
        <v>0.04</v>
      </c>
      <c r="H40" s="2">
        <v>561.81</v>
      </c>
    </row>
    <row r="41" spans="1:8" ht="12.75">
      <c r="A41" t="s">
        <v>39</v>
      </c>
      <c r="B41" s="2">
        <v>306.52</v>
      </c>
      <c r="C41" s="2">
        <v>6.19</v>
      </c>
      <c r="D41">
        <v>0</v>
      </c>
      <c r="E41" s="7">
        <v>300.34</v>
      </c>
      <c r="F41">
        <v>0.04</v>
      </c>
      <c r="H41" s="2">
        <v>576.96</v>
      </c>
    </row>
    <row r="42" spans="1:8" ht="12.75">
      <c r="A42" t="s">
        <v>40</v>
      </c>
      <c r="B42" s="2">
        <v>316</v>
      </c>
      <c r="C42" s="2">
        <v>1.99</v>
      </c>
      <c r="D42">
        <v>0</v>
      </c>
      <c r="E42" s="7">
        <v>314.02</v>
      </c>
      <c r="F42">
        <v>0.04</v>
      </c>
      <c r="H42" s="2">
        <v>577.14</v>
      </c>
    </row>
    <row r="43" spans="1:8" ht="12.75">
      <c r="A43" t="s">
        <v>41</v>
      </c>
      <c r="B43" s="2">
        <v>336.56</v>
      </c>
      <c r="C43" s="2">
        <v>9.63</v>
      </c>
      <c r="D43">
        <v>0</v>
      </c>
      <c r="E43" s="7">
        <v>326.93</v>
      </c>
      <c r="F43">
        <v>0.04</v>
      </c>
      <c r="H43" s="2">
        <v>580.18</v>
      </c>
    </row>
    <row r="44" spans="1:8" ht="12.75">
      <c r="A44" t="s">
        <v>42</v>
      </c>
      <c r="B44" s="2">
        <v>415.59</v>
      </c>
      <c r="C44" s="2">
        <v>30.1</v>
      </c>
      <c r="D44">
        <v>0</v>
      </c>
      <c r="E44" s="7">
        <v>385.48</v>
      </c>
      <c r="F44">
        <v>0.04</v>
      </c>
      <c r="H44" s="2">
        <v>584.89</v>
      </c>
    </row>
    <row r="45" spans="1:8" ht="12.75">
      <c r="A45" t="s">
        <v>43</v>
      </c>
      <c r="B45" s="2">
        <v>388.79</v>
      </c>
      <c r="C45" s="2">
        <v>26.2</v>
      </c>
      <c r="D45">
        <v>0</v>
      </c>
      <c r="E45" s="7">
        <v>362.59</v>
      </c>
      <c r="F45">
        <v>0.04</v>
      </c>
      <c r="H45" s="2">
        <v>589.52</v>
      </c>
    </row>
    <row r="46" spans="1:8" ht="12.75">
      <c r="A46" t="s">
        <v>44</v>
      </c>
      <c r="B46" s="2">
        <v>425.29</v>
      </c>
      <c r="C46" s="2">
        <v>19.6</v>
      </c>
      <c r="D46">
        <v>0</v>
      </c>
      <c r="E46" s="7">
        <v>405.7</v>
      </c>
      <c r="F46">
        <v>0.04</v>
      </c>
      <c r="H46" s="2">
        <v>584.8</v>
      </c>
    </row>
    <row r="47" spans="1:8" ht="12.75">
      <c r="A47" t="s">
        <v>45</v>
      </c>
      <c r="B47" s="2">
        <v>444.08</v>
      </c>
      <c r="C47" s="2">
        <v>13.16</v>
      </c>
      <c r="D47">
        <v>0</v>
      </c>
      <c r="E47" s="7">
        <v>430.92</v>
      </c>
      <c r="F47">
        <v>0.04</v>
      </c>
      <c r="H47" s="2">
        <v>570.13</v>
      </c>
    </row>
    <row r="48" spans="1:8" ht="12.75">
      <c r="A48" t="s">
        <v>46</v>
      </c>
      <c r="B48" s="2">
        <v>501.98</v>
      </c>
      <c r="C48" s="2">
        <v>18.83</v>
      </c>
      <c r="D48">
        <v>0</v>
      </c>
      <c r="E48" s="7">
        <v>483.15</v>
      </c>
      <c r="F48">
        <v>0</v>
      </c>
      <c r="H48" s="2">
        <v>566</v>
      </c>
    </row>
    <row r="49" spans="1:8" ht="12.75">
      <c r="A49" t="s">
        <v>47</v>
      </c>
      <c r="B49" s="2">
        <v>481.51</v>
      </c>
      <c r="C49" s="2">
        <v>13.75</v>
      </c>
      <c r="D49">
        <v>0</v>
      </c>
      <c r="E49" s="7">
        <v>467.76</v>
      </c>
      <c r="F49">
        <v>0</v>
      </c>
      <c r="H49" s="2">
        <v>561.55</v>
      </c>
    </row>
    <row r="50" spans="1:8" ht="12.75">
      <c r="A50" t="s">
        <v>48</v>
      </c>
      <c r="B50" s="2">
        <v>480.38</v>
      </c>
      <c r="C50" s="2">
        <v>17.71</v>
      </c>
      <c r="D50">
        <v>0</v>
      </c>
      <c r="E50" s="7">
        <v>462.67</v>
      </c>
      <c r="F50">
        <v>0</v>
      </c>
      <c r="H50" s="2">
        <v>534.49</v>
      </c>
    </row>
    <row r="51" spans="1:8" ht="12.75">
      <c r="A51" t="s">
        <v>49</v>
      </c>
      <c r="B51" s="2">
        <v>483.9</v>
      </c>
      <c r="C51" s="2">
        <v>10.75</v>
      </c>
      <c r="D51">
        <v>0</v>
      </c>
      <c r="E51" s="7">
        <v>473.15</v>
      </c>
      <c r="F51">
        <v>0</v>
      </c>
      <c r="H51" s="2">
        <v>508.22</v>
      </c>
    </row>
    <row r="52" spans="1:8" ht="12.75">
      <c r="A52" t="s">
        <v>50</v>
      </c>
      <c r="B52" s="2">
        <v>547.76</v>
      </c>
      <c r="C52" s="2">
        <v>11.96</v>
      </c>
      <c r="D52">
        <v>0</v>
      </c>
      <c r="E52" s="7">
        <v>535.8</v>
      </c>
      <c r="F52">
        <v>0</v>
      </c>
      <c r="H52" s="2">
        <v>485.84</v>
      </c>
    </row>
    <row r="53" spans="1:8" ht="12.75">
      <c r="A53" t="s">
        <v>51</v>
      </c>
      <c r="B53" s="2">
        <v>579.33</v>
      </c>
      <c r="C53" s="2">
        <v>6.57</v>
      </c>
      <c r="D53">
        <v>0</v>
      </c>
      <c r="E53" s="7">
        <v>572.76</v>
      </c>
      <c r="F53">
        <v>0</v>
      </c>
      <c r="H53" s="2">
        <v>458.13</v>
      </c>
    </row>
    <row r="54" spans="1:8" ht="12.75">
      <c r="A54" t="s">
        <v>52</v>
      </c>
      <c r="B54" s="2">
        <v>621.8</v>
      </c>
      <c r="C54" s="2">
        <v>2.1</v>
      </c>
      <c r="D54">
        <v>0</v>
      </c>
      <c r="E54" s="7">
        <v>619.7</v>
      </c>
      <c r="F54">
        <v>0</v>
      </c>
      <c r="H54" s="2">
        <v>442.34</v>
      </c>
    </row>
    <row r="55" spans="1:8" ht="12.75">
      <c r="A55" t="s">
        <v>53</v>
      </c>
      <c r="B55" s="2">
        <v>661.92</v>
      </c>
      <c r="C55" s="2">
        <v>16.9</v>
      </c>
      <c r="D55">
        <v>0</v>
      </c>
      <c r="E55" s="7">
        <v>645.02</v>
      </c>
      <c r="F55">
        <v>0</v>
      </c>
      <c r="H55" s="2">
        <v>444.21</v>
      </c>
    </row>
    <row r="56" spans="1:8" ht="12.75">
      <c r="A56" t="s">
        <v>54</v>
      </c>
      <c r="B56" s="2">
        <v>669.48</v>
      </c>
      <c r="C56" s="2">
        <v>10.18</v>
      </c>
      <c r="D56">
        <v>0</v>
      </c>
      <c r="E56" s="7">
        <v>659.3</v>
      </c>
      <c r="F56">
        <v>0</v>
      </c>
      <c r="H56" s="2">
        <v>450.19</v>
      </c>
    </row>
    <row r="57" spans="1:8" ht="12.75">
      <c r="A57" t="s">
        <v>55</v>
      </c>
      <c r="B57" s="2">
        <v>674.61</v>
      </c>
      <c r="C57" s="2">
        <v>18.46</v>
      </c>
      <c r="D57">
        <v>0</v>
      </c>
      <c r="E57" s="7">
        <v>656.15</v>
      </c>
      <c r="F57">
        <v>0</v>
      </c>
      <c r="H57" s="2">
        <v>450.92</v>
      </c>
    </row>
    <row r="58" spans="1:8" ht="12.75">
      <c r="A58" t="s">
        <v>56</v>
      </c>
      <c r="B58" s="2">
        <v>761.02</v>
      </c>
      <c r="C58" s="2">
        <v>12.3</v>
      </c>
      <c r="D58">
        <v>0</v>
      </c>
      <c r="E58" s="7">
        <v>748.72</v>
      </c>
      <c r="F58">
        <v>0</v>
      </c>
      <c r="H58" s="2">
        <v>418.79</v>
      </c>
    </row>
    <row r="59" spans="1:8" ht="12.75">
      <c r="A59" t="s">
        <v>57</v>
      </c>
      <c r="B59" s="2">
        <v>816.97</v>
      </c>
      <c r="C59" s="2">
        <v>21.73</v>
      </c>
      <c r="D59">
        <v>0</v>
      </c>
      <c r="E59" s="7">
        <v>795.24</v>
      </c>
      <c r="F59">
        <v>0</v>
      </c>
      <c r="H59" s="2">
        <v>381.5</v>
      </c>
    </row>
    <row r="60" spans="1:8" ht="12.75">
      <c r="A60" t="s">
        <v>58</v>
      </c>
      <c r="B60" s="2">
        <v>1071.92</v>
      </c>
      <c r="C60" s="2">
        <v>13.96</v>
      </c>
      <c r="D60">
        <v>0</v>
      </c>
      <c r="E60" s="7">
        <v>1057.96</v>
      </c>
      <c r="F60">
        <v>0</v>
      </c>
      <c r="H60" s="2">
        <v>363.5</v>
      </c>
    </row>
    <row r="61" spans="1:8" ht="12.75">
      <c r="A61" t="s">
        <v>59</v>
      </c>
      <c r="B61" s="2">
        <v>1062.82</v>
      </c>
      <c r="C61" s="2">
        <v>11.64</v>
      </c>
      <c r="D61">
        <v>0</v>
      </c>
      <c r="E61" s="7">
        <v>1051.18</v>
      </c>
      <c r="F61">
        <v>0</v>
      </c>
      <c r="H61" s="2">
        <v>362.13</v>
      </c>
    </row>
    <row r="62" spans="1:8" ht="12.75">
      <c r="A62" t="s">
        <v>60</v>
      </c>
      <c r="B62" s="2">
        <v>1216.01</v>
      </c>
      <c r="C62" s="2">
        <v>5.95</v>
      </c>
      <c r="D62">
        <v>0</v>
      </c>
      <c r="E62" s="7">
        <v>1210.06</v>
      </c>
      <c r="F62">
        <v>0</v>
      </c>
      <c r="H62" s="2">
        <v>340.95</v>
      </c>
    </row>
    <row r="63" spans="1:9" ht="12.75">
      <c r="A63" t="s">
        <v>72</v>
      </c>
      <c r="B63" s="4">
        <f>+Monthly!B60</f>
        <v>1333.9859431486504</v>
      </c>
      <c r="C63" s="4">
        <f>+Monthly!D60</f>
        <v>3.61247032635047</v>
      </c>
      <c r="D63">
        <v>0</v>
      </c>
      <c r="E63" s="7">
        <f>+Monthly!F60</f>
        <v>1330.3734728223</v>
      </c>
      <c r="F63">
        <v>0</v>
      </c>
      <c r="G63" s="4"/>
      <c r="H63" s="4"/>
      <c r="I63" s="4"/>
    </row>
    <row r="64" spans="1:9" ht="12.75">
      <c r="A64" t="s">
        <v>73</v>
      </c>
      <c r="B64" s="4">
        <f>+Monthly!B63</f>
        <v>1659.1537927750958</v>
      </c>
      <c r="C64" s="4">
        <f>+Monthly!D63</f>
        <v>9.664921259469605</v>
      </c>
      <c r="D64">
        <v>0</v>
      </c>
      <c r="E64" s="7">
        <f>+Monthly!F63</f>
        <v>1649.4888715156262</v>
      </c>
      <c r="F64">
        <v>0</v>
      </c>
      <c r="G64" s="4"/>
      <c r="H64" s="4"/>
      <c r="I64" s="4"/>
    </row>
    <row r="65" spans="1:9" ht="12.75">
      <c r="A65" t="s">
        <v>74</v>
      </c>
      <c r="B65" s="4">
        <f>+Monthly!B66</f>
        <v>1605.9671052528217</v>
      </c>
      <c r="C65" s="4">
        <f>+Monthly!D66</f>
        <v>7.51751570503726</v>
      </c>
      <c r="D65">
        <v>0</v>
      </c>
      <c r="E65" s="7">
        <f>+Monthly!F66</f>
        <v>1598.4595895477844</v>
      </c>
      <c r="F65">
        <v>0</v>
      </c>
      <c r="G65" s="4"/>
      <c r="H65" s="4"/>
      <c r="I65" s="4"/>
    </row>
    <row r="66" spans="1:9" ht="12.75">
      <c r="A66" t="s">
        <v>75</v>
      </c>
      <c r="B66" s="4">
        <f>+Monthly!B69</f>
        <v>1579.5609411097828</v>
      </c>
      <c r="C66" s="4">
        <f>+Monthly!D69</f>
        <v>14.574417542450421</v>
      </c>
      <c r="D66">
        <v>0</v>
      </c>
      <c r="E66" s="7">
        <f>+Monthly!F69</f>
        <v>1564.9965235673324</v>
      </c>
      <c r="F66">
        <v>0</v>
      </c>
      <c r="G66" s="4"/>
      <c r="H66" s="4"/>
      <c r="I66" s="4"/>
    </row>
    <row r="67" spans="1:9" ht="12.75">
      <c r="A67" t="s">
        <v>76</v>
      </c>
      <c r="B67" s="4">
        <f>+Monthly!B72</f>
        <v>1585.2368368320012</v>
      </c>
      <c r="C67" s="4">
        <f>+Monthly!D72</f>
        <v>13.99634575946383</v>
      </c>
      <c r="D67">
        <v>0</v>
      </c>
      <c r="E67" s="7">
        <f>+Monthly!F72</f>
        <v>1571.2504910725374</v>
      </c>
      <c r="F67">
        <v>0</v>
      </c>
      <c r="G67" s="4"/>
      <c r="H67" s="4"/>
      <c r="I67" s="4"/>
    </row>
    <row r="68" spans="1:9" ht="12.75">
      <c r="A68" t="s">
        <v>77</v>
      </c>
      <c r="B68" s="4">
        <f>+Monthly!B75</f>
        <v>1406.812547966279</v>
      </c>
      <c r="C68" s="4">
        <f>+Monthly!D75</f>
        <v>2.92557109342629</v>
      </c>
      <c r="D68">
        <v>0</v>
      </c>
      <c r="E68" s="7">
        <f>+Monthly!F75</f>
        <v>1403.8969768728527</v>
      </c>
      <c r="F68">
        <v>0</v>
      </c>
      <c r="G68" s="4"/>
      <c r="H68" s="4"/>
      <c r="I68" s="4"/>
    </row>
    <row r="69" spans="1:9" ht="12.75">
      <c r="A69" t="s">
        <v>78</v>
      </c>
      <c r="B69" s="4">
        <f>+Monthly!B78</f>
        <v>1343.3073083843426</v>
      </c>
      <c r="C69" s="4">
        <f>+Monthly!D78</f>
        <v>11.957599658014649</v>
      </c>
      <c r="D69">
        <v>0</v>
      </c>
      <c r="E69" s="7">
        <f>+Monthly!F78</f>
        <v>1331.3597087263279</v>
      </c>
      <c r="F69">
        <v>0</v>
      </c>
      <c r="G69" s="4"/>
      <c r="H69" s="4"/>
      <c r="I69" s="4"/>
    </row>
    <row r="70" spans="1:9" ht="12.75">
      <c r="A70" t="s">
        <v>79</v>
      </c>
      <c r="B70" s="4">
        <f>+Monthly!B81</f>
        <v>1963.0630160881856</v>
      </c>
      <c r="C70" s="4">
        <f>+Monthly!D81</f>
        <v>1.1928454789915115</v>
      </c>
      <c r="D70">
        <v>0</v>
      </c>
      <c r="E70" s="7">
        <f>+Monthly!F81</f>
        <v>1961.880170609194</v>
      </c>
      <c r="F70">
        <v>0</v>
      </c>
      <c r="G70" s="4"/>
      <c r="H70" s="4"/>
      <c r="I70" s="4"/>
    </row>
    <row r="71" spans="1:9" ht="12.75">
      <c r="A71" t="s">
        <v>80</v>
      </c>
      <c r="B71" s="4">
        <f>+Monthly!B84</f>
        <v>2029.7456318162122</v>
      </c>
      <c r="C71" s="4">
        <f>+Monthly!D84</f>
        <v>140.64206211065073</v>
      </c>
      <c r="D71">
        <v>0</v>
      </c>
      <c r="E71" s="7">
        <f>+Monthly!F84</f>
        <v>1889.1035697055613</v>
      </c>
      <c r="F71">
        <v>0</v>
      </c>
      <c r="G71" s="4"/>
      <c r="H71" s="4"/>
      <c r="I71" s="4"/>
    </row>
    <row r="72" spans="1:9" ht="12.75">
      <c r="A72" t="s">
        <v>81</v>
      </c>
      <c r="B72" s="4">
        <f>+Monthly!B87</f>
        <v>2003.6750413088955</v>
      </c>
      <c r="C72" s="4">
        <f>+Monthly!D87</f>
        <v>124.69021024212445</v>
      </c>
      <c r="D72">
        <v>0</v>
      </c>
      <c r="E72" s="7">
        <f>+Monthly!F87</f>
        <v>1878.984831066771</v>
      </c>
      <c r="F72">
        <v>0</v>
      </c>
      <c r="G72" s="4"/>
      <c r="H72" s="4"/>
      <c r="I72" s="4"/>
    </row>
    <row r="73" spans="1:9" ht="12.75">
      <c r="A73" t="s">
        <v>82</v>
      </c>
      <c r="B73" s="4">
        <f>+Monthly!B90</f>
        <v>1911.2618808151888</v>
      </c>
      <c r="C73" s="4">
        <f>+Monthly!D90</f>
        <v>118.3416688664331</v>
      </c>
      <c r="D73">
        <v>0</v>
      </c>
      <c r="E73" s="7">
        <f>+Monthly!F90</f>
        <v>1792.9202119487557</v>
      </c>
      <c r="F73">
        <v>0</v>
      </c>
      <c r="G73" s="4"/>
      <c r="H73" s="4"/>
      <c r="I73" s="4"/>
    </row>
    <row r="74" spans="1:9" ht="12.75">
      <c r="A74" t="s">
        <v>83</v>
      </c>
      <c r="B74" s="4">
        <f>+Monthly!B93</f>
        <v>1786.9237133340598</v>
      </c>
      <c r="C74" s="4">
        <f>+Monthly!D93</f>
        <v>43.45214735739341</v>
      </c>
      <c r="D74">
        <v>0</v>
      </c>
      <c r="E74" s="7">
        <f>+Monthly!F93</f>
        <v>1743.4715659766664</v>
      </c>
      <c r="F74">
        <v>0</v>
      </c>
      <c r="G74" s="4"/>
      <c r="H74" s="4"/>
      <c r="I74" s="4"/>
    </row>
    <row r="75" spans="1:9" ht="12.75">
      <c r="A75" t="s">
        <v>84</v>
      </c>
      <c r="B75" s="4">
        <f>+Monthly!B96</f>
        <v>1852.649369995729</v>
      </c>
      <c r="C75" s="4">
        <f>+Monthly!D96</f>
        <v>43.25872554481524</v>
      </c>
      <c r="D75">
        <v>0</v>
      </c>
      <c r="E75" s="7">
        <f>+Monthly!F96</f>
        <v>1809.390644450914</v>
      </c>
      <c r="F75">
        <v>0</v>
      </c>
      <c r="G75" s="4"/>
      <c r="H75" s="4"/>
      <c r="I75" s="4"/>
    </row>
    <row r="76" spans="1:9" ht="12.75">
      <c r="A76" t="s">
        <v>85</v>
      </c>
      <c r="B76" s="4">
        <f>+Monthly!B99</f>
        <v>1865.8452428747103</v>
      </c>
      <c r="C76" s="4">
        <f>+Monthly!D99</f>
        <v>33.50455542260736</v>
      </c>
      <c r="D76">
        <v>0</v>
      </c>
      <c r="E76" s="7">
        <f>+Monthly!F99</f>
        <v>1832.3406874521029</v>
      </c>
      <c r="F76">
        <v>0</v>
      </c>
      <c r="G76" s="4"/>
      <c r="H76" s="4"/>
      <c r="I76" s="4"/>
    </row>
    <row r="77" spans="1:9" ht="12.75">
      <c r="A77" t="s">
        <v>86</v>
      </c>
      <c r="B77" s="4">
        <f>+Monthly!B102</f>
        <v>1823.442611946834</v>
      </c>
      <c r="C77" s="4">
        <f>+Monthly!D102</f>
        <v>31.509871352148373</v>
      </c>
      <c r="D77">
        <v>0</v>
      </c>
      <c r="E77" s="7">
        <f>+Monthly!F102</f>
        <v>1791.9327405946856</v>
      </c>
      <c r="F77">
        <v>0</v>
      </c>
      <c r="G77" s="4"/>
      <c r="H77" s="4"/>
      <c r="I77" s="4"/>
    </row>
    <row r="78" spans="1:9" ht="12.75">
      <c r="A78" t="s">
        <v>87</v>
      </c>
      <c r="B78" s="4">
        <f>+Monthly!B105</f>
        <v>1782.034032908107</v>
      </c>
      <c r="C78" s="4">
        <f>+Monthly!D105</f>
        <v>16.4160124834187</v>
      </c>
      <c r="D78">
        <v>0</v>
      </c>
      <c r="E78" s="7">
        <f>+Monthly!F105</f>
        <v>1765.6180204246884</v>
      </c>
      <c r="F78">
        <v>0</v>
      </c>
      <c r="G78" s="4"/>
      <c r="H78" s="4"/>
      <c r="I78" s="4"/>
    </row>
    <row r="79" spans="1:9" ht="12.75">
      <c r="A79" t="s">
        <v>88</v>
      </c>
      <c r="B79" s="4">
        <f>+Monthly!B108</f>
        <v>1955.099564768979</v>
      </c>
      <c r="C79" s="4">
        <f>+Monthly!D108</f>
        <v>15.576815505113181</v>
      </c>
      <c r="D79">
        <v>0</v>
      </c>
      <c r="E79" s="7">
        <f>+Monthly!F108</f>
        <v>1939.5227492638658</v>
      </c>
      <c r="F79">
        <v>0</v>
      </c>
      <c r="G79" s="4"/>
      <c r="H79" s="4"/>
      <c r="I79" s="4"/>
    </row>
    <row r="80" spans="1:9" ht="12.75">
      <c r="A80" t="s">
        <v>89</v>
      </c>
      <c r="B80" s="4">
        <f>+Monthly!B111</f>
        <v>1959.4288619729844</v>
      </c>
      <c r="C80" s="4">
        <f>+Monthly!D111</f>
        <v>57.03269370059608</v>
      </c>
      <c r="D80">
        <v>0</v>
      </c>
      <c r="E80" s="7">
        <f>+Monthly!F111</f>
        <v>1902.3961682723882</v>
      </c>
      <c r="F80">
        <v>0</v>
      </c>
      <c r="G80" s="4"/>
      <c r="H80" s="4"/>
      <c r="I80" s="4"/>
    </row>
    <row r="82" ht="12.75">
      <c r="A82" t="s">
        <v>61</v>
      </c>
    </row>
    <row r="84" ht="12.75">
      <c r="A84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2" max="2" width="12.00390625" style="0" customWidth="1"/>
    <col min="3" max="3" width="8.57421875" style="0" customWidth="1"/>
    <col min="4" max="4" width="11.8515625" style="0" customWidth="1"/>
    <col min="5" max="5" width="11.00390625" style="0" customWidth="1"/>
    <col min="6" max="6" width="11.421875" style="0" customWidth="1"/>
  </cols>
  <sheetData>
    <row r="1" ht="12.75">
      <c r="A1" t="s">
        <v>1</v>
      </c>
    </row>
    <row r="3" ht="12.75">
      <c r="D3" t="s">
        <v>67</v>
      </c>
    </row>
    <row r="4" spans="1:8" ht="38.25" customHeight="1">
      <c r="A4" s="3"/>
      <c r="B4" s="1" t="s">
        <v>63</v>
      </c>
      <c r="C4" s="1" t="s">
        <v>64</v>
      </c>
      <c r="D4" s="1" t="s">
        <v>65</v>
      </c>
      <c r="E4" s="1" t="s">
        <v>66</v>
      </c>
      <c r="F4" s="1" t="s">
        <v>0</v>
      </c>
      <c r="H4" s="1" t="s">
        <v>62</v>
      </c>
    </row>
    <row r="5" spans="1:6" ht="12.75">
      <c r="A5">
        <v>1993</v>
      </c>
      <c r="B5" s="6">
        <v>13.59</v>
      </c>
      <c r="C5" s="6">
        <v>0</v>
      </c>
      <c r="D5">
        <v>0.01</v>
      </c>
      <c r="E5" s="6">
        <v>13.58</v>
      </c>
      <c r="F5">
        <v>0</v>
      </c>
    </row>
    <row r="6" spans="1:8" ht="12.75">
      <c r="A6">
        <f>+A5+1</f>
        <v>1994</v>
      </c>
      <c r="B6" s="6">
        <v>32.28</v>
      </c>
      <c r="C6" s="6">
        <v>0.28</v>
      </c>
      <c r="D6">
        <v>0.01</v>
      </c>
      <c r="E6" s="6">
        <v>31.99</v>
      </c>
      <c r="F6">
        <v>0.01</v>
      </c>
      <c r="H6" s="2">
        <v>405.51</v>
      </c>
    </row>
    <row r="7" spans="1:8" ht="12.75">
      <c r="A7">
        <f aca="true" t="shared" si="0" ref="A7:A18">+A6+1</f>
        <v>1995</v>
      </c>
      <c r="B7" s="6">
        <v>99.58</v>
      </c>
      <c r="C7" s="6">
        <v>44.33</v>
      </c>
      <c r="D7">
        <v>0.01</v>
      </c>
      <c r="E7" s="6">
        <v>55.24</v>
      </c>
      <c r="F7">
        <v>0.03</v>
      </c>
      <c r="H7" s="2">
        <v>402</v>
      </c>
    </row>
    <row r="8" spans="1:8" ht="12.75">
      <c r="A8">
        <f t="shared" si="0"/>
        <v>1996</v>
      </c>
      <c r="B8" s="6">
        <v>155.65</v>
      </c>
      <c r="C8" s="6">
        <v>41.5</v>
      </c>
      <c r="D8">
        <v>0.01</v>
      </c>
      <c r="E8" s="6">
        <v>114.14</v>
      </c>
      <c r="F8">
        <v>0.03</v>
      </c>
      <c r="H8" s="2">
        <v>435.07</v>
      </c>
    </row>
    <row r="9" spans="1:8" ht="12.75">
      <c r="A9">
        <f t="shared" si="0"/>
        <v>1997</v>
      </c>
      <c r="B9" s="6">
        <v>228.75</v>
      </c>
      <c r="C9" s="6">
        <v>37.28</v>
      </c>
      <c r="D9">
        <v>0.01</v>
      </c>
      <c r="E9" s="6">
        <v>191.46</v>
      </c>
      <c r="F9">
        <v>0.04</v>
      </c>
      <c r="H9" s="2">
        <v>494.98</v>
      </c>
    </row>
    <row r="10" spans="1:8" ht="12.75">
      <c r="A10">
        <f t="shared" si="0"/>
        <v>1998</v>
      </c>
      <c r="B10" s="6">
        <v>280.73</v>
      </c>
      <c r="C10" s="6">
        <v>28</v>
      </c>
      <c r="D10">
        <v>0.01</v>
      </c>
      <c r="E10" s="6">
        <v>252.72</v>
      </c>
      <c r="F10">
        <v>0.04</v>
      </c>
      <c r="H10" s="2">
        <v>522.03</v>
      </c>
    </row>
    <row r="11" spans="1:8" ht="12.75">
      <c r="A11">
        <f t="shared" si="0"/>
        <v>1999</v>
      </c>
      <c r="B11" s="6">
        <v>290.86</v>
      </c>
      <c r="C11" s="6">
        <v>40.68</v>
      </c>
      <c r="D11">
        <v>0</v>
      </c>
      <c r="E11" s="6">
        <v>250.18</v>
      </c>
      <c r="F11">
        <v>0.04</v>
      </c>
      <c r="H11" s="2">
        <v>523.77</v>
      </c>
    </row>
    <row r="12" spans="1:8" ht="12.75">
      <c r="A12">
        <f t="shared" si="0"/>
        <v>2000</v>
      </c>
      <c r="B12" s="6">
        <v>301.96</v>
      </c>
      <c r="C12" s="6">
        <v>21.55</v>
      </c>
      <c r="D12">
        <v>0</v>
      </c>
      <c r="E12" s="6">
        <v>280.41</v>
      </c>
      <c r="F12">
        <v>0.04</v>
      </c>
      <c r="H12" s="2">
        <v>552.18</v>
      </c>
    </row>
    <row r="13" spans="1:8" ht="12.75">
      <c r="A13">
        <f t="shared" si="0"/>
        <v>2001</v>
      </c>
      <c r="B13" s="6">
        <v>317.22</v>
      </c>
      <c r="C13" s="6">
        <v>10.24</v>
      </c>
      <c r="D13">
        <v>0</v>
      </c>
      <c r="E13" s="6">
        <v>306.98</v>
      </c>
      <c r="F13">
        <v>0.04</v>
      </c>
      <c r="H13" s="2">
        <v>561.81</v>
      </c>
    </row>
    <row r="14" spans="1:8" ht="12.75">
      <c r="A14">
        <f t="shared" si="0"/>
        <v>2002</v>
      </c>
      <c r="B14" s="6">
        <v>415.59</v>
      </c>
      <c r="C14" s="6">
        <v>30.1</v>
      </c>
      <c r="D14">
        <v>0</v>
      </c>
      <c r="E14" s="6">
        <v>385.48</v>
      </c>
      <c r="F14">
        <v>0.04</v>
      </c>
      <c r="H14" s="2">
        <v>584.89</v>
      </c>
    </row>
    <row r="15" spans="1:8" ht="12.75">
      <c r="A15">
        <f t="shared" si="0"/>
        <v>2003</v>
      </c>
      <c r="B15" s="6">
        <v>501.98</v>
      </c>
      <c r="C15" s="6">
        <v>18.83</v>
      </c>
      <c r="D15">
        <v>0</v>
      </c>
      <c r="E15" s="6">
        <v>483.15</v>
      </c>
      <c r="F15">
        <v>0</v>
      </c>
      <c r="H15" s="2">
        <v>566</v>
      </c>
    </row>
    <row r="16" spans="1:8" ht="12.75">
      <c r="A16">
        <f t="shared" si="0"/>
        <v>2004</v>
      </c>
      <c r="B16" s="6">
        <v>547.76</v>
      </c>
      <c r="C16" s="6">
        <v>11.96</v>
      </c>
      <c r="D16">
        <v>0</v>
      </c>
      <c r="E16" s="6">
        <v>535.8</v>
      </c>
      <c r="F16">
        <v>0</v>
      </c>
      <c r="H16" s="2">
        <v>485.84</v>
      </c>
    </row>
    <row r="17" spans="1:8" ht="12.75">
      <c r="A17">
        <f t="shared" si="0"/>
        <v>2005</v>
      </c>
      <c r="B17" s="6">
        <v>669.48</v>
      </c>
      <c r="C17" s="6">
        <v>10.18</v>
      </c>
      <c r="D17">
        <v>0</v>
      </c>
      <c r="E17" s="6">
        <v>659.3</v>
      </c>
      <c r="F17">
        <v>0</v>
      </c>
      <c r="H17" s="2">
        <v>450.19</v>
      </c>
    </row>
    <row r="18" spans="1:8" ht="12.75">
      <c r="A18">
        <f t="shared" si="0"/>
        <v>2006</v>
      </c>
      <c r="B18" s="6">
        <v>1071.92</v>
      </c>
      <c r="C18" s="6">
        <v>13.96</v>
      </c>
      <c r="D18">
        <v>0</v>
      </c>
      <c r="E18" s="6">
        <v>1057.96</v>
      </c>
      <c r="F18">
        <v>0</v>
      </c>
      <c r="H18" s="2">
        <v>363.5</v>
      </c>
    </row>
    <row r="19" spans="1:8" ht="12.75">
      <c r="A19">
        <v>2007</v>
      </c>
      <c r="B19" s="6">
        <f>+Monthly!B63</f>
        <v>1659.1537927750958</v>
      </c>
      <c r="C19" s="6">
        <f>+Monthly!D63</f>
        <v>9.664921259469605</v>
      </c>
      <c r="D19">
        <v>0</v>
      </c>
      <c r="E19" s="6">
        <f>+Monthly!F63</f>
        <v>1649.4888715156262</v>
      </c>
      <c r="F19">
        <v>0</v>
      </c>
      <c r="G19" s="4"/>
      <c r="H19" s="4"/>
    </row>
    <row r="20" spans="1:9" ht="12.75">
      <c r="A20">
        <v>2008</v>
      </c>
      <c r="B20" s="6">
        <f>+Monthly!B75</f>
        <v>1406.812547966279</v>
      </c>
      <c r="C20" s="6">
        <f>+Monthly!D75</f>
        <v>2.92557109342629</v>
      </c>
      <c r="D20">
        <v>0</v>
      </c>
      <c r="E20" s="6">
        <f>+Monthly!F75</f>
        <v>1403.8969768728527</v>
      </c>
      <c r="F20" s="4">
        <f>+Monthly!G75</f>
        <v>0</v>
      </c>
      <c r="H20" s="4"/>
      <c r="I20" s="4"/>
    </row>
    <row r="21" spans="1:9" ht="12.75">
      <c r="A21">
        <v>2009</v>
      </c>
      <c r="B21" s="6">
        <f>+Monthly!B87</f>
        <v>2003.6750413088955</v>
      </c>
      <c r="C21" s="6">
        <f>+Monthly!D87</f>
        <v>124.69021024212445</v>
      </c>
      <c r="D21">
        <v>0</v>
      </c>
      <c r="E21" s="6">
        <f>+Monthly!F87</f>
        <v>1878.984831066771</v>
      </c>
      <c r="F21" s="4">
        <f>+Monthly!G87</f>
        <v>0</v>
      </c>
      <c r="H21" s="4"/>
      <c r="I21" s="4"/>
    </row>
    <row r="22" spans="1:9" ht="12.75">
      <c r="A22">
        <v>2010</v>
      </c>
      <c r="B22" s="6">
        <f>+Monthly!B99</f>
        <v>1865.8452428747103</v>
      </c>
      <c r="C22" s="6">
        <f>+Monthly!D99</f>
        <v>33.50455542260736</v>
      </c>
      <c r="D22">
        <v>0</v>
      </c>
      <c r="E22" s="6">
        <f>+Monthly!F99</f>
        <v>1832.3406874521029</v>
      </c>
      <c r="F22" s="4">
        <f>+Monthly!G99</f>
        <v>0</v>
      </c>
      <c r="H22" s="4"/>
      <c r="I22" s="4"/>
    </row>
    <row r="23" spans="1:9" ht="12.75">
      <c r="A23">
        <v>2011</v>
      </c>
      <c r="B23" s="6">
        <f>+Monthly!B111</f>
        <v>1959.4288619729844</v>
      </c>
      <c r="C23" s="6">
        <f>+Monthly!D111</f>
        <v>57.03269370059608</v>
      </c>
      <c r="D23">
        <v>0</v>
      </c>
      <c r="E23" s="6">
        <f>+Monthly!F111</f>
        <v>1902.3961682723882</v>
      </c>
      <c r="F23" s="4">
        <f>+Monthly!G111</f>
        <v>0</v>
      </c>
      <c r="H23" s="4"/>
      <c r="I23" s="4"/>
    </row>
    <row r="27" ht="12.75">
      <c r="A27" t="s">
        <v>61</v>
      </c>
    </row>
    <row r="29" ht="12.75">
      <c r="A29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Joulfaian</dc:creator>
  <cp:keywords/>
  <dc:description/>
  <cp:lastModifiedBy>David</cp:lastModifiedBy>
  <dcterms:created xsi:type="dcterms:W3CDTF">2007-10-01T23:27:54Z</dcterms:created>
  <dcterms:modified xsi:type="dcterms:W3CDTF">2012-03-26T02:47:27Z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741499249</vt:i4>
  </property>
  <property fmtid="{D5CDD505-2E9C-101B-9397-08002B2CF9AE}" pid="3" name="_EmailSubject">
    <vt:lpwstr>International_Liquidity.xls</vt:lpwstr>
  </property>
  <property fmtid="{D5CDD505-2E9C-101B-9397-08002B2CF9AE}" pid="4" name="_AuthorEmail">
    <vt:lpwstr>David.Joulfaian@do.treas.gov</vt:lpwstr>
  </property>
  <property fmtid="{D5CDD505-2E9C-101B-9397-08002B2CF9AE}" pid="5" name="_AuthorEmailDisplayName">
    <vt:lpwstr>Joulfaian, David</vt:lpwstr>
  </property>
  <property fmtid="{D5CDD505-2E9C-101B-9397-08002B2CF9AE}" pid="6" name="_ReviewingToolsShownOnce">
    <vt:lpwstr/>
  </property>
</Properties>
</file>